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43"/>
  </bookViews>
  <sheets>
    <sheet name="09.18基装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<sst xmlns="http://schemas.openxmlformats.org/spreadsheetml/2006/main" count="31" uniqueCount="27">
  <si>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招标采购部办公室外围排水改造报价表</t>
  </si>
  <si>
    <t>序号</t>
  </si>
  <si>
    <t>项目名称</t>
  </si>
  <si>
    <t>单位</t>
  </si>
  <si>
    <t>数量</t>
  </si>
  <si>
    <t>单价（元）</t>
  </si>
  <si>
    <t>金额（元）</t>
  </si>
  <si>
    <t>材料结构及制作工艺标准</t>
  </si>
  <si>
    <t>涂防水涂料</t>
  </si>
  <si>
    <t>项</t>
  </si>
  <si>
    <t>1、先铲除墙面腻子高0.5m
2、墙角处用水泥砂浆倒角
3、涂防水涂料</t>
  </si>
  <si>
    <t>水泥砂浆找平</t>
  </si>
  <si>
    <t>㎡</t>
  </si>
  <si>
    <t>找平放坡，坡度2%</t>
  </si>
  <si>
    <t>集水井</t>
  </si>
  <si>
    <t>个</t>
  </si>
  <si>
    <t>规格400×400×500</t>
  </si>
  <si>
    <t>挖沟槽</t>
  </si>
  <si>
    <t>m</t>
  </si>
  <si>
    <t>规格300×500</t>
  </si>
  <si>
    <t>排水管</t>
  </si>
  <si>
    <t>PVC200</t>
  </si>
  <si>
    <t>回填</t>
  </si>
  <si>
    <t>含混凝土和柏油面</t>
  </si>
  <si>
    <t>围挡</t>
  </si>
  <si>
    <t>垃圾清运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</si>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</sst>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_);[Red]\(0\)"/>
    <numFmt numFmtId="178" formatCode="0_ "/>
    <numFmt numFmtId="179" formatCode="0.00_ "/>
    <numFmt numFmtId="180" formatCode="0.0_ "/>
    <numFmt numFmtId="181" formatCode="0.00_);[Red]\(0.00\)"/>
  </numFmts>
  <fonts count="31"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4"/>
      <name val="新宋体"/>
      <charset val="134"/>
    </font>
    <font>
      <b/>
      <sz val="14"/>
      <color theme="1"/>
      <name val="新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Arial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9" fillId="31" borderId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horizontal="left" vertical="top" wrapText="1"/>
    </xf>
    <xf numFmtId="0" fontId="0" fillId="0" borderId="0">
      <alignment vertical="center"/>
    </xf>
    <xf numFmtId="0" fontId="0" fillId="0" borderId="0"/>
    <xf numFmtId="0" fontId="30" fillId="0" borderId="0"/>
  </cellStyleXfs>
  <cellXfs count="30">
    <xf numFmtId="0" fontId="0" fillId="0" borderId="0" xfId="0"/>
    <xf numFmtId="0" fontId="0" fillId="0" borderId="1" xfId="49" applyFont="1" applyFill="1" applyBorder="1" applyAlignment="1"/>
    <xf numFmtId="0" fontId="1" fillId="0" borderId="1" xfId="49" applyFont="1" applyFill="1" applyBorder="1" applyAlignment="1"/>
    <xf numFmtId="0" fontId="0" fillId="0" borderId="0" xfId="0" applyFont="1" applyFill="1" applyBorder="1"/>
    <xf numFmtId="0" fontId="0" fillId="0" borderId="1" xfId="0" applyFill="1" applyBorder="1"/>
    <xf numFmtId="0" fontId="2" fillId="0" borderId="1" xfId="0" applyFont="1" applyFill="1" applyBorder="1"/>
    <xf numFmtId="0" fontId="0" fillId="0" borderId="0" xfId="0" applyFill="1"/>
    <xf numFmtId="176" fontId="3" fillId="0" borderId="2" xfId="49" applyNumberFormat="1" applyFont="1" applyFill="1" applyBorder="1" applyAlignment="1">
      <alignment horizontal="center" vertical="center" wrapText="1"/>
    </xf>
    <xf numFmtId="176" fontId="3" fillId="0" borderId="3" xfId="49" applyNumberFormat="1" applyFont="1" applyFill="1" applyBorder="1" applyAlignment="1">
      <alignment horizontal="center" vertical="center" wrapText="1"/>
    </xf>
    <xf numFmtId="176" fontId="3" fillId="0" borderId="4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176" fontId="4" fillId="0" borderId="3" xfId="49" applyNumberFormat="1" applyFont="1" applyFill="1" applyBorder="1" applyAlignment="1">
      <alignment horizontal="center" vertical="center" wrapText="1"/>
    </xf>
    <xf numFmtId="176" fontId="4" fillId="0" borderId="4" xfId="49" applyNumberFormat="1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 wrapText="1"/>
    </xf>
    <xf numFmtId="179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0" fillId="0" borderId="0" xfId="0" applyFill="1" applyBorder="1"/>
    <xf numFmtId="0" fontId="7" fillId="0" borderId="5" xfId="0" applyFont="1" applyFill="1" applyBorder="1" applyAlignment="1">
      <alignment horizontal="center" vertical="center" wrapText="1"/>
    </xf>
    <xf numFmtId="180" fontId="8" fillId="2" borderId="5" xfId="22" applyNumberFormat="1" applyFont="1" applyFill="1" applyBorder="1" applyAlignment="1">
      <alignment horizontal="center" vertical="center" wrapText="1"/>
    </xf>
    <xf numFmtId="179" fontId="8" fillId="2" borderId="5" xfId="22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8" fontId="8" fillId="2" borderId="5" xfId="22" applyNumberFormat="1" applyFont="1" applyFill="1" applyBorder="1" applyAlignment="1">
      <alignment horizontal="center" vertical="center" wrapText="1"/>
    </xf>
    <xf numFmtId="0" fontId="0" fillId="0" borderId="5" xfId="0" applyFont="1" applyFill="1" applyBorder="1"/>
    <xf numFmtId="0" fontId="0" fillId="0" borderId="5" xfId="0" applyFont="1" applyFill="1" applyBorder="1" applyAlignment="1">
      <alignment horizontal="center" vertical="center" wrapText="1"/>
    </xf>
    <xf numFmtId="181" fontId="8" fillId="2" borderId="5" xfId="46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 inden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11" xfId="49"/>
    <cellStyle name="常规 10" xfId="50"/>
    <cellStyle name="常规 2" xfId="51"/>
    <cellStyle name="样式 1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13"/>
  <sheetViews>
    <sheetView tabSelected="1" topLeftCell="A2" workbookViewId="0">
      <selection activeCell="G13" sqref="G13"/>
    </sheetView>
  </sheetViews>
  <sheetFormatPr defaultColWidth="9.4" defaultRowHeight="15.6" customHeight="1"/>
  <cols>
    <col min="1" max="1" width="8" style="4" customWidth="1"/>
    <col min="2" max="2" width="25.6" style="4" customWidth="1"/>
    <col min="3" max="3" width="8.2" style="4" customWidth="1"/>
    <col min="4" max="4" width="12.7" style="5" customWidth="1"/>
    <col min="5" max="5" width="13.7" style="4" customWidth="1"/>
    <col min="6" max="6" width="14.7" style="4" customWidth="1"/>
    <col min="7" max="7" width="42.2" style="4" customWidth="1"/>
    <col min="8" max="12" width="9" style="4" customWidth="1"/>
    <col min="13" max="204" width="9.4" style="4" customWidth="1"/>
    <col min="205" max="229" width="9" style="4" customWidth="1"/>
    <col min="230" max="230" width="9.4" style="4" customWidth="1"/>
    <col min="231" max="237" width="9.4" style="6" customWidth="1"/>
  </cols>
  <sheetData>
    <row r="1" s="1" customFormat="1" ht="39.65" hidden="1" customHeight="1" spans="1:230">
      <c r="A1" s="7"/>
      <c r="B1" s="8"/>
      <c r="C1" s="8"/>
      <c r="D1" s="8"/>
      <c r="E1" s="8"/>
      <c r="F1" s="8"/>
      <c r="G1" s="9"/>
    </row>
    <row r="2" s="2" customFormat="1" ht="3.05" customHeight="1" spans="1:230">
      <c r="A2" s="10"/>
      <c r="B2" s="11"/>
      <c r="C2" s="11"/>
      <c r="D2" s="11"/>
      <c r="E2" s="11"/>
      <c r="F2" s="11"/>
      <c r="G2" s="12"/>
    </row>
    <row r="3" s="1" customFormat="1" ht="29.95" customHeight="1" spans="1:230">
      <c r="A3" s="13" t="s">
        <v>0</v>
      </c>
      <c r="B3" s="13"/>
      <c r="C3" s="13"/>
      <c r="D3" s="13"/>
      <c r="E3" s="13"/>
      <c r="F3" s="13"/>
      <c r="G3" s="13"/>
    </row>
    <row r="4" ht="29.95" customHeight="1" spans="1:230">
      <c r="A4" s="14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5" t="s">
        <v>6</v>
      </c>
      <c r="G4" s="14" t="s">
        <v>7</v>
      </c>
    </row>
    <row r="5" ht="74" customHeight="1" spans="1:230">
      <c r="A5" s="14">
        <v>1</v>
      </c>
      <c r="B5" s="16" t="s">
        <v>8</v>
      </c>
      <c r="C5" s="16" t="s">
        <v>9</v>
      </c>
      <c r="D5" s="17">
        <v>1</v>
      </c>
      <c r="E5" s="18">
        <v>680</v>
      </c>
      <c r="F5" s="18">
        <f t="shared" ref="F5:F12" si="0">D5*E5</f>
        <v>680</v>
      </c>
      <c r="G5" s="19" t="s">
        <v>10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</row>
    <row r="6" s="3" customFormat="1" ht="29.95" customHeight="1" spans="1:230">
      <c r="A6" s="14">
        <v>2</v>
      </c>
      <c r="B6" s="21" t="s">
        <v>11</v>
      </c>
      <c r="C6" s="21" t="s">
        <v>12</v>
      </c>
      <c r="D6" s="22">
        <v>28.5</v>
      </c>
      <c r="E6" s="23">
        <v>96</v>
      </c>
      <c r="F6" s="18">
        <f t="shared" si="0"/>
        <v>2736</v>
      </c>
      <c r="G6" s="24" t="s">
        <v>13</v>
      </c>
    </row>
    <row r="7" s="3" customFormat="1" ht="29.95" customHeight="1" spans="1:230">
      <c r="A7" s="14">
        <v>3</v>
      </c>
      <c r="B7" s="21" t="s">
        <v>14</v>
      </c>
      <c r="C7" s="21" t="s">
        <v>15</v>
      </c>
      <c r="D7" s="25">
        <v>2</v>
      </c>
      <c r="E7" s="23">
        <v>1000</v>
      </c>
      <c r="F7" s="18">
        <f t="shared" si="0"/>
        <v>2000</v>
      </c>
      <c r="G7" s="21" t="s">
        <v>16</v>
      </c>
    </row>
    <row r="8" s="3" customFormat="1" ht="31.05" customHeight="1" spans="1:230">
      <c r="A8" s="14">
        <v>4</v>
      </c>
      <c r="B8" s="21" t="s">
        <v>17</v>
      </c>
      <c r="C8" s="21" t="s">
        <v>18</v>
      </c>
      <c r="D8" s="22">
        <v>4.5</v>
      </c>
      <c r="E8" s="23">
        <v>105</v>
      </c>
      <c r="F8" s="18">
        <f t="shared" si="0"/>
        <v>472.5</v>
      </c>
      <c r="G8" s="21" t="s">
        <v>19</v>
      </c>
    </row>
    <row r="9" s="3" customFormat="1" ht="29.95" customHeight="1" spans="1:230">
      <c r="A9" s="14">
        <v>5</v>
      </c>
      <c r="B9" s="21" t="s">
        <v>20</v>
      </c>
      <c r="C9" s="21" t="s">
        <v>18</v>
      </c>
      <c r="D9" s="22">
        <v>4.5</v>
      </c>
      <c r="E9" s="23">
        <v>95</v>
      </c>
      <c r="F9" s="18">
        <f t="shared" si="0"/>
        <v>427.5</v>
      </c>
      <c r="G9" s="21" t="s">
        <v>21</v>
      </c>
    </row>
    <row r="10" s="3" customFormat="1" ht="29.95" customHeight="1" spans="1:230">
      <c r="A10" s="14">
        <v>6</v>
      </c>
      <c r="B10" s="21" t="s">
        <v>22</v>
      </c>
      <c r="C10" s="21" t="s">
        <v>18</v>
      </c>
      <c r="D10" s="22">
        <v>4.5</v>
      </c>
      <c r="E10" s="23">
        <v>190</v>
      </c>
      <c r="F10" s="18">
        <f t="shared" si="0"/>
        <v>855</v>
      </c>
      <c r="G10" s="21" t="s">
        <v>23</v>
      </c>
    </row>
    <row r="11" s="3" customFormat="1" ht="29.95" customHeight="1" spans="1:230">
      <c r="A11" s="14"/>
      <c r="B11" s="21" t="s">
        <v>24</v>
      </c>
      <c r="C11" s="21" t="s">
        <v>9</v>
      </c>
      <c r="D11" s="25">
        <v>1</v>
      </c>
      <c r="E11" s="23">
        <v>450</v>
      </c>
      <c r="F11" s="18">
        <f t="shared" si="0"/>
        <v>450</v>
      </c>
      <c r="G11" s="21"/>
    </row>
    <row r="12" s="3" customFormat="1" ht="29.95" customHeight="1" spans="1:230">
      <c r="A12" s="14">
        <v>7</v>
      </c>
      <c r="B12" s="21" t="s">
        <v>25</v>
      </c>
      <c r="C12" s="21" t="s">
        <v>9</v>
      </c>
      <c r="D12" s="25">
        <v>1</v>
      </c>
      <c r="E12" s="23">
        <v>450</v>
      </c>
      <c r="F12" s="18">
        <f t="shared" si="0"/>
        <v>450</v>
      </c>
      <c r="G12" s="26"/>
    </row>
    <row r="13" s="3" customFormat="1" ht="29.95" customHeight="1" spans="1:230">
      <c r="A13" s="27"/>
      <c r="B13" s="21" t="s">
        <v>26</v>
      </c>
      <c r="C13" s="21"/>
      <c r="D13" s="21"/>
      <c r="E13" s="21"/>
      <c r="F13" s="28">
        <f>SUM(F5:F12)</f>
        <v>8071</v>
      </c>
      <c r="G13" s="29"/>
    </row>
  </sheetData>
  <mergeCells count="4">
    <mergeCell ref="A1:G1"/>
    <mergeCell ref="A2:G2"/>
    <mergeCell ref="A3:G3"/>
    <mergeCell ref="B13:E13"/>
  </mergeCells>
  <printOptions horizontalCentered="1"/>
  <pageMargins left="0.354166666666667" right="0.279166666666667" top="0.511805555555556" bottom="0.310416666666667" header="0.200694444444444" footer="0.51180555555555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09.18基装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石达</cp:lastModifiedBy>
  <cp:revision>0</cp:revision>
  <dcterms:created xsi:type="dcterms:W3CDTF">2026-05-31T02:08:00Z</dcterms:created>
  <dcterms:modified xsi:type="dcterms:W3CDTF">2026-06-29T08:18:27Z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6124D8FD3CD945E998E8FEF037AEC162_13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