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分项报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<sst xmlns="http://schemas.openxmlformats.org/spreadsheetml/2006/main" count="94" uniqueCount="72">
  <si>
    <t>江西路投实业有限公司上饶市公路事业发展中心充电站建设项目分项报价表</t>
  </si>
  <si>
    <t>序号</t>
  </si>
  <si>
    <t>名   称</t>
  </si>
  <si>
    <t>型   号</t>
  </si>
  <si>
    <t>单位</t>
  </si>
  <si>
    <t>预计数量</t>
  </si>
  <si>
    <t>单价</t>
  </si>
  <si>
    <t>合价</t>
  </si>
  <si>
    <t>备  注</t>
  </si>
  <si>
    <t>一</t>
  </si>
  <si>
    <t>高压部分</t>
  </si>
  <si>
    <t>跌落熔断器</t>
  </si>
  <si>
    <t>1.名称:跌落式熔断器
2.型号:630A，20KA
3.满足设计及规范要求，含设备支架、安装、调试</t>
  </si>
  <si>
    <t>组</t>
  </si>
  <si>
    <t>避雷器</t>
  </si>
  <si>
    <t>1.名称:杆上避雷器
2.型号:HY5WS-17/45
3.满足设计及规范要求，含设备支架、安装、调试</t>
  </si>
  <si>
    <t>柱上变压器</t>
  </si>
  <si>
    <t>1.名称:柱上变压器
2.型号:S13-200kVA/10
3.其他参数:10±2*2.5%/0.4KV Dyn11 Uk=4%
4.配置:详图纸及技术资料
5.工作内容:供应、检测、调试、运输、安装、吊运、保护、支架，铁构件、电杆、引下线、至JP柜线缆、钢护栏、基础及其它为完成安装所需的一切费用</t>
  </si>
  <si>
    <t>套</t>
  </si>
  <si>
    <t xml:space="preserve">电力电缆  </t>
  </si>
  <si>
    <t>1.名称及规格:ZR-YJV22-8.7/15kV-3*70
2.敷设方式、部位:穿管敷设
3.工作内容:包括供应、安装、调试及其它为完成电缆安装所需一切费用</t>
  </si>
  <si>
    <t>米</t>
  </si>
  <si>
    <t>电缆头</t>
  </si>
  <si>
    <t>1.名称:配套3*70
2.规格:户外冷缩电缆终端头
3.工作内容:包括供应、安装、制作安装及其它为完成电缆安装所需一切费用</t>
  </si>
  <si>
    <t>付</t>
  </si>
  <si>
    <t>下杆保护管</t>
  </si>
  <si>
    <t>1.名称:电缆保护管
2.材质:镀锌钢管
3.规格:1*DN150
4.工作内容:含抱箍、管材、安装所需一切费用</t>
  </si>
  <si>
    <t>根</t>
  </si>
  <si>
    <t>接地装置</t>
  </si>
  <si>
    <t>1.接地扁钢、角钢
2.规格:-50*5、/50*5*2500
3.包括供应、安装、调试、制作安装及其它为完成接地安装所需一切费用</t>
  </si>
  <si>
    <t>二</t>
  </si>
  <si>
    <t>线路部分</t>
  </si>
  <si>
    <t>综合配电箱</t>
  </si>
  <si>
    <t>1.名称:综合配电箱
2.规格:JP柜，含SVG无功补偿20kVar
3.工作内容:包括供应、安装、制作安装及其它为完成电缆安装所需一切费用</t>
  </si>
  <si>
    <t>120KW充电桩基础及设备安装</t>
  </si>
  <si>
    <t>1.名称:充电桩基础及设备安装
2.型号:120kW双枪一体式充电桩基础制作及设备安装接线
3.设备基础尺寸:以最终图纸为准
4.工作内容:检测、调试、安装、吊运、保护、基础及其它为完成安装所需的一切费用</t>
  </si>
  <si>
    <t>座</t>
  </si>
  <si>
    <t>7KW充电桩基础及设备安装</t>
  </si>
  <si>
    <t xml:space="preserve">1.名称:7KW充电桩基础及设备安装
2.型号:7KW立柱式充电桩充电桩基础制作及设备安装接线
3.设备基础尺寸:以最终图纸为准
4.工作内容:检测、调试、安装、吊运、保护、基础及其它为完成安装所需的一切费用
</t>
  </si>
  <si>
    <t>1kV电力电缆</t>
  </si>
  <si>
    <t>1.名称及规格:ZR-YJLV-0.6/1kV-4*150+1*70mm2
2.敷设方式、部位:穿管敷设
3.工作内容:包括供应、安装、调试及其它为完成电缆安装所需一切费用</t>
  </si>
  <si>
    <t>1kV终端头</t>
  </si>
  <si>
    <t xml:space="preserve"> 1. 名称:配套4*150+1*70mm2
2.规格:户内冷缩电缆终端头
3.工作内容:包括接线端子、供应、安装、制作安装及其它为完成电缆安装所需一切费用 </t>
  </si>
  <si>
    <t>1.名称及规格:ZR-YJLV-0.6/1kV-3*16mm²
2.敷设方式、部位:穿管敷设
3.工作内容:包括接线端子、供应、安装、调试及其它为完成电缆安装所需一切费用</t>
  </si>
  <si>
    <t>通信电缆</t>
  </si>
  <si>
    <t>1.名称及规格:RVVP2-2×1.5mm²
2.敷设方式、部位:穿管敷设
3.工作内容:包括供应、安装、调试及其它为完成电缆安装所需一切费用</t>
  </si>
  <si>
    <t>充电站监控照明装置</t>
  </si>
  <si>
    <t>监控照明一体化灯杆，照明、智能安防监控等多重功能（含基础、线路施工、安装调试所需的其他费用），监控400万像素（需要接入甲方指定平台），照明功率不低于75w。</t>
  </si>
  <si>
    <t>灭火器箱</t>
  </si>
  <si>
    <t>1.名称:灭火器箱
2.型号:水基灭火器4kG  2台灭火器及不锈钢箱体
3.配置:详图纸及技术资料
4.工作内容:供应、检测、调试、运输、安装、吊运、保护及其它为完成安装所需的一切费用</t>
  </si>
  <si>
    <t>停车限位器</t>
  </si>
  <si>
    <t>1.名称:橡胶车挡
2.工作内容:供应、检测、调试、运输、安装、吊运、保护、基础及其它为完成安装所需的一切费用</t>
  </si>
  <si>
    <t>钢制成品隔离桩</t>
  </si>
  <si>
    <t>1.名称:钢制成品隔离桩
2.型号:不锈钢材质
3.规格:尺寸ø89*1200mm
4.配置:详图纸及技术资料
5.工作内容:供应、检测、调试、运输、安装、吊运、保护、基础及其它为完成安装所需的一切费用</t>
  </si>
  <si>
    <t>三</t>
  </si>
  <si>
    <t>土建部分</t>
  </si>
  <si>
    <t>拆除道路及恢复</t>
  </si>
  <si>
    <t>1.名称:拆除道路及恢复
2.材质:水泥路面
3.厚度:30cm
4.工作内容:C30路面开挖及恢复、现场垃圾清理所需一切费用</t>
  </si>
  <si>
    <t>电缆排管</t>
  </si>
  <si>
    <t>1.名称:电缆保护管
2.材质:MPP管
3.规格:2*DN150
4.工作内容:土方开挖、原土回填、C15垫层、C25包封、夯实、余土外运(如有)所需一切费用</t>
  </si>
  <si>
    <t>1.名称:电缆保护管
2.材质:MPP管
3.规格:1*DN100
4.工作内容:土方开挖、原土回填、C15垫层、夯实、余土外运(如有)所需一切费用</t>
  </si>
  <si>
    <t>通信管网</t>
  </si>
  <si>
    <t xml:space="preserve">1.名称:七孔梅花管
2.材质:HDPE管
3.规格:HDPE管φ32*7
4.工作内容:土方开挖、原土回填、夯实、余土外运(如有)所需一切费用 </t>
  </si>
  <si>
    <t>电缆工井</t>
  </si>
  <si>
    <t xml:space="preserve">1.名称:高压电缆井
2.尺寸:1500*1500*1800
3.包括土方开挖、回填、夯实、余土外运(如有)、检查井砌砖/浇筑、检查井粉刷、井座、井盖其它为完成井道安装所需的一切费用 </t>
  </si>
  <si>
    <t>标识牌</t>
  </si>
  <si>
    <t>1.名称:标识牌、标识桩
2.型号:电缆标识牌、标识桩、设备标识牌等
3.包括供应、检测、调试、运输、安装、保护及其它为完成安装所需的一切费用</t>
  </si>
  <si>
    <t>块</t>
  </si>
  <si>
    <t>防火堵料</t>
  </si>
  <si>
    <t>1.名称:防火堵料
2.型号:有机柔性绝缘防火泥
3.包括供应、检测、调试、运输、安装、保护及其它为完成安装所需的一切费用</t>
  </si>
  <si>
    <t>kg</t>
  </si>
  <si>
    <t>报价合计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</si>
</sst>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29">
    <font>
      <sz val="11"/>
      <color theme="1"/>
      <name val="宋体"/>
      <charset val="134"/>
      <scheme val="minor"/>
    </font>
    <font>
      <sz val="12"/>
      <name val="宋体"/>
      <charset val="134"/>
    </font>
    <font>
      <b/>
      <sz val="12"/>
      <name val="宋体"/>
      <charset val="134"/>
    </font>
    <font>
      <sz val="10"/>
      <name val="宋体"/>
      <charset val="134"/>
    </font>
    <font>
      <b/>
      <sz val="10"/>
      <color indexed="8"/>
      <name val="宋体"/>
      <charset val="134"/>
    </font>
    <font>
      <sz val="10"/>
      <name val="宋体"/>
      <charset val="0"/>
    </font>
    <font>
      <sz val="10"/>
      <color rgb="FF000000"/>
      <name val="宋体"/>
      <charset val="134"/>
    </font>
    <font>
      <sz val="10"/>
      <color indexed="8"/>
      <name val="宋体"/>
      <charset val="134"/>
    </font>
    <font>
      <sz val="9.6"/>
      <color rgb="FF00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3" fillId="0" borderId="0" xfId="0" applyNumberFormat="1" applyFont="1" applyFill="1" applyBorder="1" applyAlignment="1">
      <alignment vertical="center"/>
    </xf>
    <xf numFmtId="0" fontId="1" fillId="0" borderId="0" xfId="0" applyFont="1" applyFill="1" applyAlignment="1">
      <alignment horizontal="center" vertical="center"/>
    </xf>
    <xf numFmtId="176" fontId="2"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xf>
    <xf numFmtId="0" fontId="8" fillId="0" borderId="0" xfId="0" applyFont="1" applyFill="1">
      <alignment vertical="center"/>
    </xf>
    <xf numFmtId="0" fontId="1" fillId="0" borderId="2" xfId="0" applyFont="1" applyFill="1" applyBorder="1" applyAlignment="1">
      <alignment horizontal="center" vertical="center"/>
    </xf>
    <xf numFmtId="178" fontId="9" fillId="0" borderId="2"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zoomScale="115" zoomScaleNormal="115" topLeftCell="A17" workbookViewId="0">
      <selection activeCell="J20" sqref="J20"/>
    </sheetView>
  </sheetViews>
  <sheetFormatPr defaultColWidth="9" defaultRowHeight="21" customHeight="1"/>
  <cols>
    <col min="1" max="1" width="5.38333333333333" style="1" customWidth="1"/>
    <col min="2" max="2" width="21.8916666666667" style="1" customWidth="1"/>
    <col min="3" max="3" width="45.8916666666667" style="1" customWidth="1"/>
    <col min="4" max="4" width="6.5" style="1" customWidth="1"/>
    <col min="5" max="5" width="9.125" style="1" customWidth="1"/>
    <col min="6" max="6" width="8.775" style="1" customWidth="1"/>
    <col min="7" max="7" width="11.5333333333333" style="1" customWidth="1"/>
    <col min="8" max="8" width="12.5" style="1" customWidth="1"/>
    <col min="9" max="16384" width="9" style="1"/>
  </cols>
  <sheetData>
    <row r="1" s="1" customFormat="1" ht="27" customHeight="1" spans="1:8">
      <c r="A1" s="5" t="s">
        <v>0</v>
      </c>
      <c r="B1" s="5"/>
      <c r="C1" s="5"/>
      <c r="D1" s="5"/>
      <c r="E1" s="5"/>
      <c r="F1" s="5"/>
      <c r="G1" s="5"/>
      <c r="H1" s="5"/>
    </row>
    <row r="2" s="1" customFormat="1" customHeight="1" spans="1:8">
      <c r="A2" s="6" t="s">
        <v>1</v>
      </c>
      <c r="B2" s="6" t="s">
        <v>2</v>
      </c>
      <c r="C2" s="6" t="s">
        <v>3</v>
      </c>
      <c r="D2" s="6" t="s">
        <v>4</v>
      </c>
      <c r="E2" s="6" t="s">
        <v>5</v>
      </c>
      <c r="F2" s="6" t="s">
        <v>6</v>
      </c>
      <c r="G2" s="6" t="s">
        <v>7</v>
      </c>
      <c r="H2" s="6" t="s">
        <v>8</v>
      </c>
    </row>
    <row r="3" s="1" customFormat="1" customHeight="1" spans="1:8">
      <c r="A3" s="7" t="s">
        <v>9</v>
      </c>
      <c r="B3" s="8" t="s">
        <v>10</v>
      </c>
      <c r="C3" s="8"/>
      <c r="D3" s="8"/>
      <c r="E3" s="8"/>
      <c r="F3" s="8"/>
      <c r="G3" s="8"/>
      <c r="H3" s="8"/>
    </row>
    <row r="4" s="1" customFormat="1" ht="39" customHeight="1" spans="1:8">
      <c r="A4" s="9">
        <v>1</v>
      </c>
      <c r="B4" s="10" t="s">
        <v>11</v>
      </c>
      <c r="C4" s="10" t="s">
        <v>12</v>
      </c>
      <c r="D4" s="9" t="s">
        <v>13</v>
      </c>
      <c r="E4" s="9">
        <v>1</v>
      </c>
      <c r="F4" s="9"/>
      <c r="G4" s="9">
        <f t="shared" ref="G4:G7" si="0">F4*E4</f>
        <v>0</v>
      </c>
      <c r="H4" s="6"/>
    </row>
    <row r="5" s="1" customFormat="1" ht="39" customHeight="1" spans="1:8">
      <c r="A5" s="9">
        <v>2</v>
      </c>
      <c r="B5" s="10" t="s">
        <v>14</v>
      </c>
      <c r="C5" s="10" t="s">
        <v>15</v>
      </c>
      <c r="D5" s="9" t="s">
        <v>13</v>
      </c>
      <c r="E5" s="9">
        <v>1</v>
      </c>
      <c r="F5" s="9"/>
      <c r="G5" s="9">
        <f t="shared" si="0"/>
        <v>0</v>
      </c>
      <c r="H5" s="6"/>
    </row>
    <row r="6" s="1" customFormat="1" ht="84" spans="1:8">
      <c r="A6" s="9">
        <v>3</v>
      </c>
      <c r="B6" s="10" t="s">
        <v>16</v>
      </c>
      <c r="C6" s="10" t="s">
        <v>17</v>
      </c>
      <c r="D6" s="9" t="s">
        <v>18</v>
      </c>
      <c r="E6" s="9">
        <v>1</v>
      </c>
      <c r="F6" s="9"/>
      <c r="G6" s="9">
        <f t="shared" si="0"/>
        <v>0</v>
      </c>
      <c r="H6" s="6"/>
    </row>
    <row r="7" s="1" customFormat="1" ht="48" spans="1:8">
      <c r="A7" s="9">
        <v>4</v>
      </c>
      <c r="B7" s="10" t="s">
        <v>19</v>
      </c>
      <c r="C7" s="10" t="s">
        <v>20</v>
      </c>
      <c r="D7" s="9" t="s">
        <v>21</v>
      </c>
      <c r="E7" s="9">
        <v>30</v>
      </c>
      <c r="F7" s="9"/>
      <c r="G7" s="9">
        <f t="shared" si="0"/>
        <v>0</v>
      </c>
      <c r="H7" s="6"/>
    </row>
    <row r="8" s="1" customFormat="1" ht="48" spans="1:8">
      <c r="A8" s="9">
        <v>5</v>
      </c>
      <c r="B8" s="10" t="s">
        <v>22</v>
      </c>
      <c r="C8" s="10" t="s">
        <v>23</v>
      </c>
      <c r="D8" s="9" t="s">
        <v>24</v>
      </c>
      <c r="E8" s="9">
        <v>1</v>
      </c>
      <c r="F8" s="9"/>
      <c r="G8" s="9">
        <f t="shared" ref="G8:G10" si="1">F8*E8</f>
        <v>0</v>
      </c>
      <c r="H8" s="6"/>
    </row>
    <row r="9" s="1" customFormat="1" ht="48" spans="1:8">
      <c r="A9" s="9">
        <v>6</v>
      </c>
      <c r="B9" s="10" t="s">
        <v>25</v>
      </c>
      <c r="C9" s="10" t="s">
        <v>26</v>
      </c>
      <c r="D9" s="9" t="s">
        <v>27</v>
      </c>
      <c r="E9" s="9">
        <v>1</v>
      </c>
      <c r="F9" s="9"/>
      <c r="G9" s="9">
        <f t="shared" si="1"/>
        <v>0</v>
      </c>
      <c r="H9" s="6"/>
    </row>
    <row r="10" s="1" customFormat="1" ht="48" spans="1:8">
      <c r="A10" s="9">
        <v>7</v>
      </c>
      <c r="B10" s="10" t="s">
        <v>28</v>
      </c>
      <c r="C10" s="10" t="s">
        <v>29</v>
      </c>
      <c r="D10" s="9" t="s">
        <v>18</v>
      </c>
      <c r="E10" s="9">
        <v>1</v>
      </c>
      <c r="F10" s="9"/>
      <c r="G10" s="9">
        <f t="shared" si="1"/>
        <v>0</v>
      </c>
      <c r="H10" s="6"/>
    </row>
    <row r="11" s="2" customFormat="1" customHeight="1" spans="1:8">
      <c r="A11" s="7" t="s">
        <v>30</v>
      </c>
      <c r="B11" s="8" t="s">
        <v>31</v>
      </c>
      <c r="C11" s="8"/>
      <c r="D11" s="8"/>
      <c r="E11" s="8"/>
      <c r="F11" s="8"/>
      <c r="G11" s="8"/>
      <c r="H11" s="8"/>
    </row>
    <row r="12" s="3" customFormat="1" ht="48" spans="1:8">
      <c r="A12" s="11">
        <v>1</v>
      </c>
      <c r="B12" s="10" t="s">
        <v>32</v>
      </c>
      <c r="C12" s="10" t="s">
        <v>33</v>
      </c>
      <c r="D12" s="9" t="s">
        <v>18</v>
      </c>
      <c r="E12" s="9">
        <v>1</v>
      </c>
      <c r="F12" s="11"/>
      <c r="G12" s="9">
        <f>F12*E12</f>
        <v>0</v>
      </c>
      <c r="H12" s="9"/>
    </row>
    <row r="13" s="1" customFormat="1" ht="60" spans="1:8">
      <c r="A13" s="11">
        <v>2</v>
      </c>
      <c r="B13" s="12" t="s">
        <v>34</v>
      </c>
      <c r="C13" s="10" t="s">
        <v>35</v>
      </c>
      <c r="D13" s="13" t="s">
        <v>36</v>
      </c>
      <c r="E13" s="13">
        <v>1</v>
      </c>
      <c r="F13" s="13"/>
      <c r="G13" s="9">
        <f>F13*E13</f>
        <v>0</v>
      </c>
      <c r="H13" s="14"/>
    </row>
    <row r="14" s="1" customFormat="1" ht="72" spans="1:8">
      <c r="A14" s="11">
        <v>3</v>
      </c>
      <c r="B14" s="12" t="s">
        <v>37</v>
      </c>
      <c r="C14" s="10" t="s">
        <v>38</v>
      </c>
      <c r="D14" s="13" t="s">
        <v>36</v>
      </c>
      <c r="E14" s="13">
        <v>4</v>
      </c>
      <c r="F14" s="13"/>
      <c r="G14" s="11">
        <f t="shared" ref="G12:G23" si="2">E14*F14</f>
        <v>0</v>
      </c>
      <c r="H14" s="14"/>
    </row>
    <row r="15" s="1" customFormat="1" ht="48" spans="1:8">
      <c r="A15" s="11">
        <v>4</v>
      </c>
      <c r="B15" s="12" t="s">
        <v>39</v>
      </c>
      <c r="C15" s="12" t="s">
        <v>40</v>
      </c>
      <c r="D15" s="15" t="s">
        <v>21</v>
      </c>
      <c r="E15" s="15">
        <v>25</v>
      </c>
      <c r="F15" s="13"/>
      <c r="G15" s="11">
        <f t="shared" si="2"/>
        <v>0</v>
      </c>
      <c r="H15" s="14"/>
    </row>
    <row r="16" s="1" customFormat="1" ht="48" spans="1:8">
      <c r="A16" s="11">
        <v>5</v>
      </c>
      <c r="B16" s="12" t="s">
        <v>41</v>
      </c>
      <c r="C16" s="12" t="s">
        <v>42</v>
      </c>
      <c r="D16" s="15" t="s">
        <v>18</v>
      </c>
      <c r="E16" s="15">
        <v>2</v>
      </c>
      <c r="F16" s="13"/>
      <c r="G16" s="11">
        <f t="shared" si="2"/>
        <v>0</v>
      </c>
      <c r="H16" s="14"/>
    </row>
    <row r="17" s="1" customFormat="1" ht="48" spans="1:11">
      <c r="A17" s="11">
        <v>6</v>
      </c>
      <c r="B17" s="12" t="s">
        <v>39</v>
      </c>
      <c r="C17" s="12" t="s">
        <v>43</v>
      </c>
      <c r="D17" s="15" t="s">
        <v>21</v>
      </c>
      <c r="E17" s="15">
        <v>118</v>
      </c>
      <c r="F17" s="16"/>
      <c r="G17" s="11">
        <f t="shared" si="2"/>
        <v>0</v>
      </c>
      <c r="H17" s="14"/>
    </row>
    <row r="18" s="1" customFormat="1" ht="48" spans="1:11">
      <c r="A18" s="11">
        <v>7</v>
      </c>
      <c r="B18" s="12" t="s">
        <v>44</v>
      </c>
      <c r="C18" s="12" t="s">
        <v>45</v>
      </c>
      <c r="D18" s="15" t="s">
        <v>21</v>
      </c>
      <c r="E18" s="15">
        <v>100</v>
      </c>
      <c r="F18" s="15"/>
      <c r="G18" s="11">
        <f t="shared" si="2"/>
        <v>0</v>
      </c>
      <c r="H18" s="14"/>
    </row>
    <row r="19" s="1" customFormat="1" ht="36" spans="1:11">
      <c r="A19" s="11">
        <v>13</v>
      </c>
      <c r="B19" s="10" t="s">
        <v>46</v>
      </c>
      <c r="C19" s="10" t="s">
        <v>47</v>
      </c>
      <c r="D19" s="9" t="s">
        <v>18</v>
      </c>
      <c r="E19" s="9">
        <v>1</v>
      </c>
      <c r="F19" s="13"/>
      <c r="G19" s="11">
        <f t="shared" si="2"/>
        <v>0</v>
      </c>
      <c r="H19" s="6"/>
    </row>
    <row r="20" s="1" customFormat="1" ht="60" spans="1:11">
      <c r="A20" s="11">
        <v>14</v>
      </c>
      <c r="B20" s="10" t="s">
        <v>48</v>
      </c>
      <c r="C20" s="10" t="s">
        <v>49</v>
      </c>
      <c r="D20" s="9" t="s">
        <v>13</v>
      </c>
      <c r="E20" s="9">
        <v>2</v>
      </c>
      <c r="F20" s="13"/>
      <c r="G20" s="11">
        <f t="shared" si="2"/>
        <v>0</v>
      </c>
      <c r="H20" s="9"/>
    </row>
    <row r="21" s="1" customFormat="1" ht="36" spans="1:11">
      <c r="A21" s="11">
        <v>15</v>
      </c>
      <c r="B21" s="10" t="s">
        <v>50</v>
      </c>
      <c r="C21" s="10" t="s">
        <v>51</v>
      </c>
      <c r="D21" s="9" t="s">
        <v>18</v>
      </c>
      <c r="E21" s="9">
        <v>6</v>
      </c>
      <c r="F21" s="13"/>
      <c r="G21" s="11">
        <f t="shared" si="2"/>
        <v>0</v>
      </c>
      <c r="H21" s="6"/>
    </row>
    <row r="22" s="1" customFormat="1" ht="72" spans="1:11">
      <c r="A22" s="11">
        <v>16</v>
      </c>
      <c r="B22" s="10" t="s">
        <v>52</v>
      </c>
      <c r="C22" s="10" t="s">
        <v>53</v>
      </c>
      <c r="D22" s="9" t="s">
        <v>18</v>
      </c>
      <c r="E22" s="9">
        <v>10</v>
      </c>
      <c r="F22" s="13"/>
      <c r="G22" s="11">
        <f t="shared" si="2"/>
        <v>0</v>
      </c>
      <c r="H22" s="6"/>
    </row>
    <row r="23" s="1" customFormat="1" ht="48" spans="1:11">
      <c r="A23" s="11">
        <v>17</v>
      </c>
      <c r="B23" s="10" t="s">
        <v>28</v>
      </c>
      <c r="C23" s="10" t="s">
        <v>29</v>
      </c>
      <c r="D23" s="9" t="s">
        <v>18</v>
      </c>
      <c r="E23" s="9">
        <v>5</v>
      </c>
      <c r="F23" s="13"/>
      <c r="G23" s="11">
        <f t="shared" si="2"/>
        <v>0</v>
      </c>
      <c r="H23" s="6"/>
    </row>
    <row r="24" s="1" customFormat="1" ht="25" customHeight="1" spans="1:11">
      <c r="A24" s="7" t="s">
        <v>54</v>
      </c>
      <c r="B24" s="17" t="s">
        <v>55</v>
      </c>
      <c r="C24" s="17"/>
      <c r="D24" s="17"/>
      <c r="E24" s="17"/>
      <c r="F24" s="17"/>
      <c r="G24" s="11"/>
      <c r="H24" s="17"/>
    </row>
    <row r="25" s="1" customFormat="1" ht="48" spans="1:11">
      <c r="A25" s="11">
        <v>1</v>
      </c>
      <c r="B25" s="10" t="s">
        <v>56</v>
      </c>
      <c r="C25" s="10" t="s">
        <v>57</v>
      </c>
      <c r="D25" s="9" t="s">
        <v>21</v>
      </c>
      <c r="E25" s="9">
        <v>20</v>
      </c>
      <c r="F25" s="9"/>
      <c r="G25" s="11">
        <f>E25*F25</f>
        <v>0</v>
      </c>
      <c r="H25" s="17"/>
    </row>
    <row r="26" s="1" customFormat="1" ht="60" spans="1:11">
      <c r="A26" s="11">
        <v>2</v>
      </c>
      <c r="B26" s="10" t="s">
        <v>58</v>
      </c>
      <c r="C26" s="10" t="s">
        <v>59</v>
      </c>
      <c r="D26" s="9" t="s">
        <v>21</v>
      </c>
      <c r="E26" s="9">
        <v>20</v>
      </c>
      <c r="F26" s="9"/>
      <c r="G26" s="11">
        <f>E26*F26</f>
        <v>0</v>
      </c>
      <c r="H26" s="17"/>
    </row>
    <row r="27" s="1" customFormat="1" ht="60" spans="1:11">
      <c r="A27" s="11">
        <v>3</v>
      </c>
      <c r="B27" s="10" t="s">
        <v>58</v>
      </c>
      <c r="C27" s="10" t="s">
        <v>60</v>
      </c>
      <c r="D27" s="9" t="s">
        <v>21</v>
      </c>
      <c r="E27" s="9">
        <v>40</v>
      </c>
      <c r="F27" s="9"/>
      <c r="G27" s="11">
        <f t="shared" ref="G26:G31" si="3">E27*F27</f>
        <v>0</v>
      </c>
      <c r="H27" s="13"/>
      <c r="K27" s="18"/>
    </row>
    <row r="28" s="1" customFormat="1" ht="60" spans="1:11">
      <c r="A28" s="11">
        <v>4</v>
      </c>
      <c r="B28" s="10" t="s">
        <v>61</v>
      </c>
      <c r="C28" s="10" t="s">
        <v>62</v>
      </c>
      <c r="D28" s="9" t="s">
        <v>21</v>
      </c>
      <c r="E28" s="9">
        <v>105</v>
      </c>
      <c r="F28" s="9"/>
      <c r="G28" s="11">
        <f t="shared" si="3"/>
        <v>0</v>
      </c>
      <c r="H28" s="13"/>
      <c r="K28" s="18"/>
    </row>
    <row r="29" s="1" customFormat="1" ht="60" spans="1:11">
      <c r="A29" s="11">
        <v>5</v>
      </c>
      <c r="B29" s="10" t="s">
        <v>63</v>
      </c>
      <c r="C29" s="10" t="s">
        <v>64</v>
      </c>
      <c r="D29" s="9" t="s">
        <v>36</v>
      </c>
      <c r="E29" s="9">
        <v>1</v>
      </c>
      <c r="F29" s="9"/>
      <c r="G29" s="11">
        <f t="shared" si="3"/>
        <v>0</v>
      </c>
      <c r="H29" s="14"/>
      <c r="K29" s="18"/>
    </row>
    <row r="30" s="4" customFormat="1" ht="48" spans="1:11">
      <c r="A30" s="11">
        <v>6</v>
      </c>
      <c r="B30" s="10" t="s">
        <v>65</v>
      </c>
      <c r="C30" s="10" t="s">
        <v>66</v>
      </c>
      <c r="D30" s="9" t="s">
        <v>67</v>
      </c>
      <c r="E30" s="9">
        <v>10</v>
      </c>
      <c r="F30" s="9"/>
      <c r="G30" s="11">
        <f t="shared" si="3"/>
        <v>0</v>
      </c>
      <c r="H30" s="14"/>
      <c r="K30" s="18"/>
    </row>
    <row r="31" s="4" customFormat="1" ht="48" spans="1:11">
      <c r="A31" s="11">
        <v>7</v>
      </c>
      <c r="B31" s="10" t="s">
        <v>68</v>
      </c>
      <c r="C31" s="10" t="s">
        <v>69</v>
      </c>
      <c r="D31" s="9" t="s">
        <v>70</v>
      </c>
      <c r="E31" s="9">
        <v>50</v>
      </c>
      <c r="F31" s="9"/>
      <c r="G31" s="11">
        <f t="shared" si="3"/>
        <v>0</v>
      </c>
      <c r="H31" s="14"/>
      <c r="K31" s="18"/>
    </row>
    <row r="32" ht="28" customHeight="1" spans="1:11">
      <c r="A32" s="19"/>
      <c r="B32" s="9" t="s">
        <v>71</v>
      </c>
      <c r="C32" s="9"/>
      <c r="D32" s="19"/>
      <c r="E32" s="19"/>
      <c r="F32" s="19"/>
      <c r="G32" s="20">
        <f>SUM(G4:G31)</f>
        <v>0</v>
      </c>
      <c r="H32" s="19"/>
    </row>
  </sheetData>
  <mergeCells count="2">
    <mergeCell ref="A1:H1"/>
    <mergeCell ref="B32:C32"/>
  </mergeCells>
  <pageMargins left="0.75" right="0.75" top="1" bottom="1" header="0.511805555555556" footer="0.511805555555556"/>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分项报价表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刘宏</cp:lastModifiedBy>
  <dcterms:created xsi:type="dcterms:W3CDTF">2018-02-27T11:14:00Z</dcterms:created>
  <dcterms:modified xsi:type="dcterms:W3CDTF">2026-05-26T08:12:02Z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2239AA17D4A3434EB532883AD861A78C_13</vt:lpwstr>
  </property>
  <property fmtid="{D5CDD505-2E9C-101B-9397-08002B2CF9AE}" pid="4" name="CalculationRule">
    <vt:i4>0</vt:i4>
  </property>
</Properties>
</file>