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firstSheet="3" activeTab="11"/>
  </bookViews>
  <sheets>
    <sheet name="状元桥" sheetId="2" r:id="rId1"/>
    <sheet name="芭茅巷" sheetId="3" r:id="rId2"/>
    <sheet name="白马庙" sheetId="4" r:id="rId3"/>
    <sheet name="桂旺巷" sheetId="5" r:id="rId4"/>
    <sheet name="火神庙" sheetId="7" r:id="rId5"/>
    <sheet name="刘将军庙" sheetId="8" r:id="rId6"/>
    <sheet name="南湖路" sheetId="9" r:id="rId7"/>
    <sheet name="裘家厂" sheetId="10" r:id="rId8"/>
    <sheet name="小金台" sheetId="11" r:id="rId9"/>
    <sheet name="杨家厂" sheetId="12" r:id="rId10"/>
    <sheet name="邮政路" sheetId="13" r:id="rId11"/>
    <sheet name="渊北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D7A71CBDC0E647ABAD59413064C7B1C3" descr="upload_951053978"/>
        <xdr:cNvPicPr/>
      </xdr:nvPicPr>
      <xdr:blipFill>
        <a:blip r:embed="rId1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2" name="ID_02255B7AF0DD4C56BA0514FE915CF124" descr="upload_591864183"/>
        <xdr:cNvPicPr/>
      </xdr:nvPicPr>
      <xdr:blipFill>
        <a:blip r:embed="rId2"/>
        <a:stretch>
          <a:fillRect/>
        </a:stretch>
      </xdr:blipFill>
      <xdr:spPr>
        <a:xfrm>
          <a:off x="0" y="0"/>
          <a:ext cx="9144000" cy="5143500"/>
        </a:xfrm>
        <a:prstGeom prst="rect">
          <a:avLst/>
        </a:prstGeom>
      </xdr:spPr>
    </xdr:pic>
  </etc:cellImage>
  <etc:cellImage>
    <xdr:pic>
      <xdr:nvPicPr>
        <xdr:cNvPr id="5" name="ID_C6E3FE3C25D64C62B3F04DB3C24C03D4"/>
        <xdr:cNvPicPr/>
      </xdr:nvPicPr>
      <xdr:blipFill>
        <a:blip r:embed="rId3"/>
        <a:stretch>
          <a:fillRect/>
        </a:stretch>
      </xdr:blipFill>
      <xdr:spPr>
        <a:xfrm>
          <a:off x="7972425" y="3025775"/>
          <a:ext cx="5657850" cy="10058400"/>
        </a:xfrm>
        <a:prstGeom prst="rect">
          <a:avLst/>
        </a:prstGeom>
      </xdr:spPr>
    </xdr:pic>
  </etc:cellImage>
  <etc:cellImage>
    <xdr:pic>
      <xdr:nvPicPr>
        <xdr:cNvPr id="6" name="ID_8FA3876DE0F24636875726608F4F7585" descr="upload_985894280"/>
        <xdr:cNvPicPr/>
      </xdr:nvPicPr>
      <xdr:blipFill>
        <a:blip r:embed="rId4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4" name="ID_15E49DD95B4C40008E7850B08A3D600A" descr="upload_012224124"/>
        <xdr:cNvPicPr/>
      </xdr:nvPicPr>
      <xdr:blipFill>
        <a:blip r:embed="rId5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<sst xmlns="http://schemas.openxmlformats.org/spreadsheetml/2006/main" count="1541" uniqueCount="387">
  <si>
    <t>东湖区辖区内楼道踏步破损情况摸排一览表</t>
  </si>
  <si>
    <t>序号</t>
  </si>
  <si>
    <t>村（街道）</t>
  </si>
  <si>
    <t>乡镇（社区）</t>
  </si>
  <si>
    <t>建筑地址</t>
  </si>
  <si>
    <t>建筑结构</t>
  </si>
  <si>
    <t>建筑年代</t>
  </si>
  <si>
    <t>套（间）</t>
  </si>
  <si>
    <t>存在问题</t>
  </si>
  <si>
    <t>隐患图片</t>
  </si>
  <si>
    <t>是否有维修基金</t>
  </si>
  <si>
    <t>备注</t>
  </si>
  <si>
    <t>该单元共有X处破损</t>
  </si>
  <si>
    <t>百花洲街道</t>
  </si>
  <si>
    <t>状元桥社区</t>
  </si>
  <si>
    <t>毛家园14号</t>
  </si>
  <si>
    <t>混泥土</t>
  </si>
  <si>
    <t>破损塌陷</t>
  </si>
  <si>
    <t>民德路174号3单元</t>
  </si>
  <si>
    <t>破损</t>
  </si>
  <si>
    <t>民德路176号1单元</t>
  </si>
  <si>
    <t>民德路174号1单元</t>
  </si>
  <si>
    <t>民德路194号2单元</t>
  </si>
  <si>
    <t>渊明北路67号2单元</t>
  </si>
  <si>
    <t>钟鼓楼45号2单元</t>
  </si>
  <si>
    <t>钟鼓楼45号1单元</t>
  </si>
  <si>
    <t>民德路192号2单元</t>
  </si>
  <si>
    <t>民德路192号1单元</t>
  </si>
  <si>
    <t>民德路194号3单元</t>
  </si>
  <si>
    <t>民德路138号2单元</t>
  </si>
  <si>
    <t>民德路114号2单元</t>
  </si>
  <si>
    <t>东湖路6号</t>
  </si>
  <si>
    <t>此次排查涉及10栋，14个单元，累计破损45处。</t>
  </si>
  <si>
    <t>芭茅巷社区</t>
  </si>
  <si>
    <t>胜利路303号</t>
  </si>
  <si>
    <t>砖混</t>
  </si>
  <si>
    <t>楼道踏步破损</t>
  </si>
  <si>
    <t>该单元共有1处破损</t>
  </si>
  <si>
    <t>胜利路307号</t>
  </si>
  <si>
    <t>该单元共有7处破损</t>
  </si>
  <si>
    <t>象山北路350号2单元</t>
  </si>
  <si>
    <t>该单元共有3处破损</t>
  </si>
  <si>
    <t>象山北路282号1-5楼</t>
  </si>
  <si>
    <t>该单元共有20处破损</t>
  </si>
  <si>
    <t>象山北路302号</t>
  </si>
  <si>
    <t>该单元共有2处破损</t>
  </si>
  <si>
    <t>象山北路310</t>
  </si>
  <si>
    <t>此次排查涉及6栋，6个单元，累计破损34处。</t>
  </si>
  <si>
    <t>白马庙社区</t>
  </si>
  <si>
    <t>繁荣巷2号北单元</t>
  </si>
  <si>
    <t>1-2-4-6楼
8处</t>
  </si>
  <si>
    <t>繁荣巷2号北南单元</t>
  </si>
  <si>
    <t>2-5-6楼
8处</t>
  </si>
  <si>
    <t>繁荣巷3号1栋1单元</t>
  </si>
  <si>
    <t>3-1-1-1
1处</t>
  </si>
  <si>
    <t>繁荣巷3号1栋2单2</t>
  </si>
  <si>
    <t>3-1-2-1
1处</t>
  </si>
  <si>
    <t>繁荣巷3号1栋3单元</t>
  </si>
  <si>
    <t>3-1-3-2
2处</t>
  </si>
  <si>
    <t>繁荣巷3号1栋4单元</t>
  </si>
  <si>
    <t>3-1-4-1
1处</t>
  </si>
  <si>
    <t>繁荣巷3号2栋1单元</t>
  </si>
  <si>
    <t>3-2-1-1
4处</t>
  </si>
  <si>
    <t>繁荣巷3号2栋4单元</t>
  </si>
  <si>
    <t>3-2-4-2
1处</t>
  </si>
  <si>
    <t>繁荣巷4号</t>
  </si>
  <si>
    <t>1-2-3-5-6
10处</t>
  </si>
  <si>
    <t>民德路330号9栋2单元</t>
  </si>
  <si>
    <t>1楼1处</t>
  </si>
  <si>
    <t>民德路330号9栋3单元</t>
  </si>
  <si>
    <t>2楼1处</t>
  </si>
  <si>
    <t>民德路330号8栋1单元</t>
  </si>
  <si>
    <t>1-5-6
3处</t>
  </si>
  <si>
    <t>民德路330号8栋4单元</t>
  </si>
  <si>
    <t>楼道.护栏破损</t>
  </si>
  <si>
    <t>2-3-4-5-6
7处</t>
  </si>
  <si>
    <t>民德路330号8栋3单元</t>
  </si>
  <si>
    <t>2-3-4-5-6
13处</t>
  </si>
  <si>
    <t>民德路330号8栋2单元</t>
  </si>
  <si>
    <t>2-3-4-5
11处</t>
  </si>
  <si>
    <t>民德路330号13栋1单元</t>
  </si>
  <si>
    <t>1-2
4处</t>
  </si>
  <si>
    <t>民德路330号13栋2单元</t>
  </si>
  <si>
    <t>1-2
3处</t>
  </si>
  <si>
    <t>繁荣巷25号</t>
  </si>
  <si>
    <t>1-2 2处</t>
  </si>
  <si>
    <t>繁荣巷26号</t>
  </si>
  <si>
    <t>5   1处</t>
  </si>
  <si>
    <t>繁荣巷30号</t>
  </si>
  <si>
    <t>7-8 2处</t>
  </si>
  <si>
    <t>繁荣巷32号</t>
  </si>
  <si>
    <t>4-6-7 3处</t>
  </si>
  <si>
    <t>繁荣巷33号</t>
  </si>
  <si>
    <t>4 1处</t>
  </si>
  <si>
    <t>繁荣巷35号</t>
  </si>
  <si>
    <t>1-2 3处</t>
  </si>
  <si>
    <t>民德路384号</t>
  </si>
  <si>
    <t>3-4 7-8
3处</t>
  </si>
  <si>
    <t>民德路382号</t>
  </si>
  <si>
    <t>1-2 3-8 
9处</t>
  </si>
  <si>
    <t>民德路376号1单元</t>
  </si>
  <si>
    <t>6-7 1处</t>
  </si>
  <si>
    <t>民德路376号2单元</t>
  </si>
  <si>
    <t>6-7 2处</t>
  </si>
  <si>
    <t>民德路376号3单元</t>
  </si>
  <si>
    <t>5-8 2处</t>
  </si>
  <si>
    <t>民德路376号4单元</t>
  </si>
  <si>
    <t>1-7
18处</t>
  </si>
  <si>
    <t>民德路376号5单元</t>
  </si>
  <si>
    <t>3-7 7处</t>
  </si>
  <si>
    <t>民德路360号</t>
  </si>
  <si>
    <t>1-5 9处</t>
  </si>
  <si>
    <t>民德路354号</t>
  </si>
  <si>
    <t>3-5 7-8
5处</t>
  </si>
  <si>
    <t>民德路348号</t>
  </si>
  <si>
    <t>1-4 4处</t>
  </si>
  <si>
    <t>民德路342号</t>
  </si>
  <si>
    <t>1-4 13处</t>
  </si>
  <si>
    <t>胜63号一1</t>
  </si>
  <si>
    <t>1-2 5处</t>
  </si>
  <si>
    <t>胜63号一2</t>
  </si>
  <si>
    <t>1-4 3处</t>
  </si>
  <si>
    <t>胜63号一3</t>
  </si>
  <si>
    <t>1-3 3处</t>
  </si>
  <si>
    <t>胜63号一4</t>
  </si>
  <si>
    <t>此次排查涉及14栋，39个单元，累计破损181处。</t>
  </si>
  <si>
    <t>桂旺巷社区</t>
  </si>
  <si>
    <t>出新路44号4单元</t>
  </si>
  <si>
    <t>80年代</t>
  </si>
  <si>
    <t>台阶破除</t>
  </si>
  <si>
    <t>该单元共有5处破损</t>
  </si>
  <si>
    <t>梧桐巷2号</t>
  </si>
  <si>
    <t>90年代</t>
  </si>
  <si>
    <t>包家巷50号</t>
  </si>
  <si>
    <t>台阶破损</t>
  </si>
  <si>
    <t xml:space="preserve"> </t>
  </si>
  <si>
    <t>桂旺巷22号</t>
  </si>
  <si>
    <t>桂旺巷27号</t>
  </si>
  <si>
    <t>此次排查涉及4栋，5个单元，累计破损15处。</t>
  </si>
  <si>
    <t>火神庙社区</t>
  </si>
  <si>
    <t>保赤仓1号</t>
  </si>
  <si>
    <t>上世纪90年代</t>
  </si>
  <si>
    <t>台阶破损严重</t>
  </si>
  <si>
    <t>渊明北路28号附3号3单元</t>
  </si>
  <si>
    <t>上世纪91年代</t>
  </si>
  <si>
    <t>该单元共有8处破损</t>
  </si>
  <si>
    <t>火神庙46号</t>
  </si>
  <si>
    <t>上世纪92年代</t>
  </si>
  <si>
    <t>保赤仓11号</t>
  </si>
  <si>
    <t>上世纪93年代</t>
  </si>
  <si>
    <t>此次排查涉及4栋，4个单元，累计破损14处。</t>
  </si>
  <si>
    <t>刘将军庙社区</t>
  </si>
  <si>
    <t>华联8单元</t>
  </si>
  <si>
    <t>踏步破损</t>
  </si>
  <si>
    <t>华联9单元</t>
  </si>
  <si>
    <t>华联10单元</t>
  </si>
  <si>
    <t>华联7单元</t>
  </si>
  <si>
    <t>华联5单元</t>
  </si>
  <si>
    <t>东湖书院25号1单元</t>
  </si>
  <si>
    <t>东湖书院8号</t>
  </si>
  <si>
    <t>东湖书院7号</t>
  </si>
  <si>
    <t>东湖书院6号</t>
  </si>
  <si>
    <t>该单元共有6处破损</t>
  </si>
  <si>
    <t>东湖书院4号</t>
  </si>
  <si>
    <t>百花洲31号9栋</t>
  </si>
  <si>
    <t>50年代</t>
  </si>
  <si>
    <t>不可移动文物</t>
  </si>
  <si>
    <t>百花洲31号7栋</t>
  </si>
  <si>
    <t>木质结构</t>
  </si>
  <si>
    <t>百花洲路23号5栋二单元一楼</t>
  </si>
  <si>
    <t>百花洲路23号2栋</t>
  </si>
  <si>
    <t>百花洲路46号一单元</t>
  </si>
  <si>
    <t>此次排查涉及11栋，13个单元，累计破损24处（不含不可移动文物）</t>
  </si>
  <si>
    <t>南湖路社区</t>
  </si>
  <si>
    <t>渊明北路135号</t>
  </si>
  <si>
    <t>砖混结构</t>
  </si>
  <si>
    <t>1981-1990年</t>
  </si>
  <si>
    <t>30户</t>
  </si>
  <si>
    <t>13处破损</t>
  </si>
  <si>
    <t>肖公庙21号</t>
  </si>
  <si>
    <t>20户</t>
  </si>
  <si>
    <t>7处破损</t>
  </si>
  <si>
    <t>渊明北路173号</t>
  </si>
  <si>
    <t>21户</t>
  </si>
  <si>
    <t>11处破损</t>
  </si>
  <si>
    <t>渊明北路175号</t>
  </si>
  <si>
    <t>9处破损</t>
  </si>
  <si>
    <t>肖公庙28号</t>
  </si>
  <si>
    <t>32户</t>
  </si>
  <si>
    <t>8处破损</t>
  </si>
  <si>
    <t>肖公庙29号</t>
  </si>
  <si>
    <t>24户</t>
  </si>
  <si>
    <t>肖公庙30号</t>
  </si>
  <si>
    <t>肖公庙31号</t>
  </si>
  <si>
    <t>此次排查涉及4栋，8个单元，累计破损72处。</t>
  </si>
  <si>
    <t>百花洲</t>
  </si>
  <si>
    <t>裘家厂</t>
  </si>
  <si>
    <t>东万宜巷99号
大楼梯</t>
  </si>
  <si>
    <t>1993年</t>
  </si>
  <si>
    <t>楼梯破损</t>
  </si>
  <si>
    <t>东万宜巷77号
大楼梯</t>
  </si>
  <si>
    <t>裘家厂9栋1单元</t>
  </si>
  <si>
    <t>1994年</t>
  </si>
  <si>
    <t>32套</t>
  </si>
  <si>
    <t>裘家厂9栋2单元</t>
  </si>
  <si>
    <t>裘家厂3栋3单元</t>
  </si>
  <si>
    <t>16套</t>
  </si>
  <si>
    <t>裘家厂3栋1单元</t>
  </si>
  <si>
    <t>裘家厂4栋B单元</t>
  </si>
  <si>
    <t>1992年</t>
  </si>
  <si>
    <t>裘家厂5栋1单元</t>
  </si>
  <si>
    <t>1997年</t>
  </si>
  <si>
    <t>该单位有1处破损</t>
  </si>
  <si>
    <t>裘家厂6栋1单元</t>
  </si>
  <si>
    <t>1987年</t>
  </si>
  <si>
    <t>该单位有2处破损</t>
  </si>
  <si>
    <t>胜利路355号
大楼梯</t>
  </si>
  <si>
    <t>该单位有5处破损</t>
  </si>
  <si>
    <t>东万宜巷9号</t>
  </si>
  <si>
    <t>1980年</t>
  </si>
  <si>
    <t>15套</t>
  </si>
  <si>
    <t>该单位有25处破损</t>
  </si>
  <si>
    <t>东万宜巷11号</t>
  </si>
  <si>
    <t>10套</t>
  </si>
  <si>
    <t>该单位有15处破损</t>
  </si>
  <si>
    <t>东万宜巷15号</t>
  </si>
  <si>
    <t>东万宜巷39号</t>
  </si>
  <si>
    <t>东万宜巷43号</t>
  </si>
  <si>
    <t>东万宜巷45号</t>
  </si>
  <si>
    <t>该单位有18处破损</t>
  </si>
  <si>
    <t>东万宜巷47号</t>
  </si>
  <si>
    <t>该单位有10处破损</t>
  </si>
  <si>
    <t>裘家厂20栋2单元</t>
  </si>
  <si>
    <t>19套</t>
  </si>
  <si>
    <t>该单位7处破损</t>
  </si>
  <si>
    <t>裘家厂20栋1单元</t>
  </si>
  <si>
    <t>12套</t>
  </si>
  <si>
    <t>该单位6处破损</t>
  </si>
  <si>
    <t>裘家厂30栋2单元</t>
  </si>
  <si>
    <t>1990年</t>
  </si>
  <si>
    <t>20套</t>
  </si>
  <si>
    <t>访单位2处破损</t>
  </si>
  <si>
    <t>裘家厂7栋3单元</t>
  </si>
  <si>
    <t>14套</t>
  </si>
  <si>
    <t>裘家厂7栋5单元</t>
  </si>
  <si>
    <t>裘家厂7栋7单元</t>
  </si>
  <si>
    <t>胜利路371号2单元</t>
  </si>
  <si>
    <t>1981年</t>
  </si>
  <si>
    <t>8栋</t>
  </si>
  <si>
    <t>40套</t>
  </si>
  <si>
    <t>11栋1单元</t>
  </si>
  <si>
    <t>10栋</t>
  </si>
  <si>
    <t>11栋3单元</t>
  </si>
  <si>
    <t>11栋2单元</t>
  </si>
  <si>
    <t>该单元共有15处破损</t>
  </si>
  <si>
    <t>此次排查涉及17栋，29个单元，累计破损246处。</t>
  </si>
  <si>
    <t>小金台</t>
  </si>
  <si>
    <t>小金台64号</t>
  </si>
  <si>
    <t>5户</t>
  </si>
  <si>
    <t>小金台86号</t>
  </si>
  <si>
    <t>该单元共有13处破损</t>
  </si>
  <si>
    <t>小金台88号</t>
  </si>
  <si>
    <t>田家巷6号</t>
  </si>
  <si>
    <t>该单元共有16处破损</t>
  </si>
  <si>
    <t>田家巷7号</t>
  </si>
  <si>
    <t>田家巷1号1单元</t>
  </si>
  <si>
    <t>28户</t>
  </si>
  <si>
    <t>该单元共有10处破损</t>
  </si>
  <si>
    <t>田家巷1号2单元</t>
  </si>
  <si>
    <t>该单元共有22处破损</t>
  </si>
  <si>
    <t>田家巷1号3单元</t>
  </si>
  <si>
    <t>田家巷1号4单元</t>
  </si>
  <si>
    <t>7户</t>
  </si>
  <si>
    <t>田家巷2号1单元</t>
  </si>
  <si>
    <t>14户</t>
  </si>
  <si>
    <t>田家巷2号2单元</t>
  </si>
  <si>
    <t>田家巷2号3单元</t>
  </si>
  <si>
    <t>该单元共有4处破损</t>
  </si>
  <si>
    <t>田家巷2号4单元</t>
  </si>
  <si>
    <t>小金台38号</t>
  </si>
  <si>
    <t>16户</t>
  </si>
  <si>
    <t>田家巷34号</t>
  </si>
  <si>
    <t>13户</t>
  </si>
  <si>
    <t>田家巷32号</t>
  </si>
  <si>
    <t>田家巷5号</t>
  </si>
  <si>
    <t>田家巷4号</t>
  </si>
  <si>
    <t>田家巷3号</t>
  </si>
  <si>
    <t>该单元共有12处破损</t>
  </si>
  <si>
    <t>杨家厂65号</t>
  </si>
  <si>
    <t>杨家厂67号</t>
  </si>
  <si>
    <t>建德观137号</t>
  </si>
  <si>
    <t>22户</t>
  </si>
  <si>
    <t>小金台3号2单元</t>
  </si>
  <si>
    <t>12户</t>
  </si>
  <si>
    <t>小金台3号3单元</t>
  </si>
  <si>
    <t>小金台45号</t>
  </si>
  <si>
    <t>小金台47号</t>
  </si>
  <si>
    <t>小金台53号</t>
  </si>
  <si>
    <t>小金台51-1号</t>
  </si>
  <si>
    <t>此次排查涉及15栋，28个单元，累计破损207处。</t>
  </si>
  <si>
    <t>杨家厂社区</t>
  </si>
  <si>
    <t>杨家厂15号</t>
  </si>
  <si>
    <t>楼梯踏步多处坑洼</t>
  </si>
  <si>
    <t>6处</t>
  </si>
  <si>
    <t>裴家巷7号附1号3单元</t>
  </si>
  <si>
    <t>3处</t>
  </si>
  <si>
    <t>此次排查涉及2栋，2个单元，累计破损9处。（杨家厂15号6处）裴家巷7号附1号3单元3处</t>
  </si>
  <si>
    <t>邮政路社区</t>
  </si>
  <si>
    <t>电6号3单元</t>
  </si>
  <si>
    <t>90年代初</t>
  </si>
  <si>
    <t>踏步开裂破损</t>
  </si>
  <si>
    <t>电6号2单元</t>
  </si>
  <si>
    <t>电4号1单元</t>
  </si>
  <si>
    <t>此次排查涉及1栋，3个单元，累计破损8处。</t>
  </si>
  <si>
    <t>备注（累计）</t>
  </si>
  <si>
    <t>渊明北路</t>
  </si>
  <si>
    <t>肖公庙59号</t>
  </si>
  <si>
    <t>楼梯台阶破损</t>
  </si>
  <si>
    <t>肖公庙60-2</t>
  </si>
  <si>
    <t>肖公庙60-3</t>
  </si>
  <si>
    <t>肖公庙60-4</t>
  </si>
  <si>
    <t>肖公庙62号</t>
  </si>
  <si>
    <t>肖公庙63号</t>
  </si>
  <si>
    <t>肖公庙64号</t>
  </si>
  <si>
    <t>肖公庙65号</t>
  </si>
  <si>
    <t>肖公庙66号</t>
  </si>
  <si>
    <t>肖公庙68号</t>
  </si>
  <si>
    <t>渊明北路194号</t>
  </si>
  <si>
    <t>赐福路66号</t>
  </si>
  <si>
    <t>赐福路67号</t>
  </si>
  <si>
    <t>赐福路68号</t>
  </si>
  <si>
    <t>赐福路69号</t>
  </si>
  <si>
    <t>赐福路73号</t>
  </si>
  <si>
    <t>赐福路27号</t>
  </si>
  <si>
    <t>渊明北路100号</t>
  </si>
  <si>
    <t>渊明北路106号</t>
  </si>
  <si>
    <t>赐福路13号</t>
  </si>
  <si>
    <t>赐福路14号</t>
  </si>
  <si>
    <t>赐福路64号</t>
  </si>
  <si>
    <t>赐福路65号</t>
  </si>
  <si>
    <t>赐福路72号</t>
  </si>
  <si>
    <t>赐福路74号</t>
  </si>
  <si>
    <t>赐福路75号</t>
  </si>
  <si>
    <t>赐福路76号</t>
  </si>
  <si>
    <t>赐福路77号</t>
  </si>
  <si>
    <t>赐福路78号</t>
  </si>
  <si>
    <t>赐福路79号</t>
  </si>
  <si>
    <t>赐福路81号</t>
  </si>
  <si>
    <t>赐福路82号</t>
  </si>
  <si>
    <t>赐福路83号</t>
  </si>
  <si>
    <t>上水路19号1单元</t>
  </si>
  <si>
    <t>上水路19号2单元</t>
  </si>
  <si>
    <t>上水路19号3单元</t>
  </si>
  <si>
    <t>上水路19号4单元</t>
  </si>
  <si>
    <t>上水路20号1单元</t>
  </si>
  <si>
    <t>上水路13号</t>
  </si>
  <si>
    <t>象山北路133号</t>
  </si>
  <si>
    <t>象山北路135号</t>
  </si>
  <si>
    <t>象山北路137号</t>
  </si>
  <si>
    <t>肖公庙81号</t>
  </si>
  <si>
    <t>肖公庙82号</t>
  </si>
  <si>
    <t>肖公庙83号</t>
  </si>
  <si>
    <t>渊明北路160号</t>
  </si>
  <si>
    <t>渊明北路162号</t>
  </si>
  <si>
    <t>渊明北路190号</t>
  </si>
  <si>
    <t>上水路10号1单元</t>
  </si>
  <si>
    <t>上水路10号2单元</t>
  </si>
  <si>
    <t>上水路10号3单元</t>
  </si>
  <si>
    <t>上水路10号4单元</t>
  </si>
  <si>
    <t>葡萄架1号</t>
  </si>
  <si>
    <t>葡萄架7号</t>
  </si>
  <si>
    <t>葡萄架9号</t>
  </si>
  <si>
    <t>葡萄架8号</t>
  </si>
  <si>
    <t>建德观61号</t>
  </si>
  <si>
    <t>建德观85号</t>
  </si>
  <si>
    <t>建德观95号</t>
  </si>
  <si>
    <t>葡萄架2号1单元</t>
  </si>
  <si>
    <t>葡萄架2号2单元</t>
  </si>
  <si>
    <t>葡萄架2号3单元</t>
  </si>
  <si>
    <t>葡萄架2号4单元</t>
  </si>
  <si>
    <t>葡萄架2号5单元</t>
  </si>
  <si>
    <t>葡萄架3号</t>
  </si>
  <si>
    <t>葡萄架5号</t>
  </si>
  <si>
    <t>葡萄架6号</t>
  </si>
  <si>
    <t>葡萄架10号</t>
  </si>
  <si>
    <t>葡萄架11号</t>
  </si>
  <si>
    <t xml:space="preserve">                                                   此次排查涉及54栋，71个单元，累计破损203处。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</si>
</sst>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等线"/>
      <charset val="134"/>
    </font>
    <font>
      <sz val="12"/>
      <color theme="1"/>
      <name val="宋体"/>
      <charset val="134"/>
      <scheme val="minor"/>
    </font>
    <font>
      <b/>
      <sz val="10"/>
      <color rgb="FF000000"/>
      <name val="楷体_GB2312"/>
      <charset val="134"/>
    </font>
    <font>
      <b/>
      <sz val="10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仿宋"/>
      <charset val="134"/>
    </font>
    <font>
      <b/>
      <sz val="12"/>
      <color rgb="FFFF0000"/>
      <name val="仿宋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>
      <alignment horizontal="center" vertical="center" shrinkToFit="1"/>
    </xf>
    <xf numFmtId="0" fontId="0" fillId="0" borderId="2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11" fillId="0" borderId="1" xfId="49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6" applyBorder="1" applyAlignment="1">
      <alignment horizontal="center" vertical="center"/>
    </xf>
    <xf numFmtId="0" fontId="16" fillId="0" borderId="1" xfId="6" applyFont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230.png"/><Relationship Id="rId4" Type="http://schemas.openxmlformats.org/officeDocument/2006/relationships/image" Target="media/image229.png"/><Relationship Id="rId3" Type="http://schemas.openxmlformats.org/officeDocument/2006/relationships/image" Target="media/image228.png"/><Relationship Id="rId2" Type="http://schemas.openxmlformats.org/officeDocument/2006/relationships/image" Target="media/image227.png"/><Relationship Id="rId1" Type="http://schemas.openxmlformats.org/officeDocument/2006/relationships/image" Target="media/image226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www.wps.cn/officeDocument/2020/cellImage" Target="cellimag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9.png"/><Relationship Id="rId2" Type="http://schemas.openxmlformats.org/officeDocument/2006/relationships/image" Target="../media/image148.png"/><Relationship Id="rId1" Type="http://schemas.openxmlformats.org/officeDocument/2006/relationships/image" Target="../media/image147.png"/></Relationships>
</file>

<file path=xl/drawings/_rels/drawing11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8.png"/><Relationship Id="rId8" Type="http://schemas.openxmlformats.org/officeDocument/2006/relationships/image" Target="../media/image157.png"/><Relationship Id="rId76" Type="http://schemas.openxmlformats.org/officeDocument/2006/relationships/image" Target="../media/image225.png"/><Relationship Id="rId75" Type="http://schemas.openxmlformats.org/officeDocument/2006/relationships/image" Target="../media/image224.png"/><Relationship Id="rId74" Type="http://schemas.openxmlformats.org/officeDocument/2006/relationships/image" Target="../media/image223.png"/><Relationship Id="rId73" Type="http://schemas.openxmlformats.org/officeDocument/2006/relationships/image" Target="../media/image222.png"/><Relationship Id="rId72" Type="http://schemas.openxmlformats.org/officeDocument/2006/relationships/image" Target="../media/image221.png"/><Relationship Id="rId71" Type="http://schemas.openxmlformats.org/officeDocument/2006/relationships/image" Target="../media/image220.png"/><Relationship Id="rId70" Type="http://schemas.openxmlformats.org/officeDocument/2006/relationships/image" Target="../media/image219.png"/><Relationship Id="rId7" Type="http://schemas.openxmlformats.org/officeDocument/2006/relationships/image" Target="../media/image156.png"/><Relationship Id="rId69" Type="http://schemas.openxmlformats.org/officeDocument/2006/relationships/image" Target="../media/image218.png"/><Relationship Id="rId68" Type="http://schemas.openxmlformats.org/officeDocument/2006/relationships/image" Target="../media/image217.png"/><Relationship Id="rId67" Type="http://schemas.openxmlformats.org/officeDocument/2006/relationships/image" Target="../media/image216.png"/><Relationship Id="rId66" Type="http://schemas.openxmlformats.org/officeDocument/2006/relationships/image" Target="../media/image215.png"/><Relationship Id="rId65" Type="http://schemas.openxmlformats.org/officeDocument/2006/relationships/image" Target="../media/image214.png"/><Relationship Id="rId64" Type="http://schemas.openxmlformats.org/officeDocument/2006/relationships/image" Target="../media/image213.png"/><Relationship Id="rId63" Type="http://schemas.openxmlformats.org/officeDocument/2006/relationships/image" Target="../media/image212.png"/><Relationship Id="rId62" Type="http://schemas.openxmlformats.org/officeDocument/2006/relationships/image" Target="../media/image211.png"/><Relationship Id="rId61" Type="http://schemas.openxmlformats.org/officeDocument/2006/relationships/image" Target="../media/image210.png"/><Relationship Id="rId60" Type="http://schemas.openxmlformats.org/officeDocument/2006/relationships/image" Target="../media/image209.png"/><Relationship Id="rId6" Type="http://schemas.openxmlformats.org/officeDocument/2006/relationships/image" Target="../media/image155.png"/><Relationship Id="rId59" Type="http://schemas.openxmlformats.org/officeDocument/2006/relationships/image" Target="../media/image208.png"/><Relationship Id="rId58" Type="http://schemas.openxmlformats.org/officeDocument/2006/relationships/image" Target="../media/image207.png"/><Relationship Id="rId57" Type="http://schemas.openxmlformats.org/officeDocument/2006/relationships/image" Target="../media/image206.png"/><Relationship Id="rId56" Type="http://schemas.openxmlformats.org/officeDocument/2006/relationships/image" Target="../media/image205.png"/><Relationship Id="rId55" Type="http://schemas.openxmlformats.org/officeDocument/2006/relationships/image" Target="../media/image204.png"/><Relationship Id="rId54" Type="http://schemas.openxmlformats.org/officeDocument/2006/relationships/image" Target="../media/image203.png"/><Relationship Id="rId53" Type="http://schemas.openxmlformats.org/officeDocument/2006/relationships/image" Target="../media/image202.png"/><Relationship Id="rId52" Type="http://schemas.openxmlformats.org/officeDocument/2006/relationships/image" Target="../media/image201.png"/><Relationship Id="rId51" Type="http://schemas.openxmlformats.org/officeDocument/2006/relationships/image" Target="../media/image200.png"/><Relationship Id="rId50" Type="http://schemas.openxmlformats.org/officeDocument/2006/relationships/image" Target="../media/image199.png"/><Relationship Id="rId5" Type="http://schemas.openxmlformats.org/officeDocument/2006/relationships/image" Target="../media/image154.png"/><Relationship Id="rId49" Type="http://schemas.openxmlformats.org/officeDocument/2006/relationships/image" Target="../media/image198.png"/><Relationship Id="rId48" Type="http://schemas.openxmlformats.org/officeDocument/2006/relationships/image" Target="../media/image197.png"/><Relationship Id="rId47" Type="http://schemas.openxmlformats.org/officeDocument/2006/relationships/image" Target="../media/image196.png"/><Relationship Id="rId46" Type="http://schemas.openxmlformats.org/officeDocument/2006/relationships/image" Target="../media/image195.png"/><Relationship Id="rId45" Type="http://schemas.openxmlformats.org/officeDocument/2006/relationships/image" Target="../media/image194.png"/><Relationship Id="rId44" Type="http://schemas.openxmlformats.org/officeDocument/2006/relationships/image" Target="../media/image193.png"/><Relationship Id="rId43" Type="http://schemas.openxmlformats.org/officeDocument/2006/relationships/image" Target="../media/image192.png"/><Relationship Id="rId42" Type="http://schemas.openxmlformats.org/officeDocument/2006/relationships/image" Target="../media/image191.png"/><Relationship Id="rId41" Type="http://schemas.openxmlformats.org/officeDocument/2006/relationships/image" Target="../media/image190.png"/><Relationship Id="rId40" Type="http://schemas.openxmlformats.org/officeDocument/2006/relationships/image" Target="../media/image189.png"/><Relationship Id="rId4" Type="http://schemas.openxmlformats.org/officeDocument/2006/relationships/image" Target="../media/image153.png"/><Relationship Id="rId39" Type="http://schemas.openxmlformats.org/officeDocument/2006/relationships/image" Target="../media/image188.png"/><Relationship Id="rId38" Type="http://schemas.openxmlformats.org/officeDocument/2006/relationships/image" Target="../media/image187.png"/><Relationship Id="rId37" Type="http://schemas.openxmlformats.org/officeDocument/2006/relationships/image" Target="../media/image186.png"/><Relationship Id="rId36" Type="http://schemas.openxmlformats.org/officeDocument/2006/relationships/image" Target="../media/image185.png"/><Relationship Id="rId35" Type="http://schemas.openxmlformats.org/officeDocument/2006/relationships/image" Target="../media/image184.png"/><Relationship Id="rId34" Type="http://schemas.openxmlformats.org/officeDocument/2006/relationships/image" Target="../media/image183.png"/><Relationship Id="rId33" Type="http://schemas.openxmlformats.org/officeDocument/2006/relationships/image" Target="../media/image182.png"/><Relationship Id="rId32" Type="http://schemas.openxmlformats.org/officeDocument/2006/relationships/image" Target="../media/image181.png"/><Relationship Id="rId31" Type="http://schemas.openxmlformats.org/officeDocument/2006/relationships/image" Target="../media/image180.png"/><Relationship Id="rId30" Type="http://schemas.openxmlformats.org/officeDocument/2006/relationships/image" Target="../media/image179.png"/><Relationship Id="rId3" Type="http://schemas.openxmlformats.org/officeDocument/2006/relationships/image" Target="../media/image152.png"/><Relationship Id="rId29" Type="http://schemas.openxmlformats.org/officeDocument/2006/relationships/image" Target="../media/image178.png"/><Relationship Id="rId28" Type="http://schemas.openxmlformats.org/officeDocument/2006/relationships/image" Target="../media/image177.png"/><Relationship Id="rId27" Type="http://schemas.openxmlformats.org/officeDocument/2006/relationships/image" Target="../media/image176.jpeg"/><Relationship Id="rId26" Type="http://schemas.openxmlformats.org/officeDocument/2006/relationships/image" Target="../media/image175.png"/><Relationship Id="rId25" Type="http://schemas.openxmlformats.org/officeDocument/2006/relationships/image" Target="../media/image174.png"/><Relationship Id="rId24" Type="http://schemas.openxmlformats.org/officeDocument/2006/relationships/image" Target="../media/image173.png"/><Relationship Id="rId23" Type="http://schemas.openxmlformats.org/officeDocument/2006/relationships/image" Target="../media/image172.png"/><Relationship Id="rId22" Type="http://schemas.openxmlformats.org/officeDocument/2006/relationships/image" Target="../media/image171.png"/><Relationship Id="rId21" Type="http://schemas.openxmlformats.org/officeDocument/2006/relationships/image" Target="../media/image170.png"/><Relationship Id="rId20" Type="http://schemas.openxmlformats.org/officeDocument/2006/relationships/image" Target="../media/image169.png"/><Relationship Id="rId2" Type="http://schemas.openxmlformats.org/officeDocument/2006/relationships/image" Target="../media/image151.png"/><Relationship Id="rId19" Type="http://schemas.openxmlformats.org/officeDocument/2006/relationships/image" Target="../media/image168.png"/><Relationship Id="rId18" Type="http://schemas.openxmlformats.org/officeDocument/2006/relationships/image" Target="../media/image167.png"/><Relationship Id="rId17" Type="http://schemas.openxmlformats.org/officeDocument/2006/relationships/image" Target="../media/image166.png"/><Relationship Id="rId16" Type="http://schemas.openxmlformats.org/officeDocument/2006/relationships/image" Target="../media/image165.png"/><Relationship Id="rId15" Type="http://schemas.openxmlformats.org/officeDocument/2006/relationships/image" Target="../media/image164.png"/><Relationship Id="rId14" Type="http://schemas.openxmlformats.org/officeDocument/2006/relationships/image" Target="../media/image163.png"/><Relationship Id="rId13" Type="http://schemas.openxmlformats.org/officeDocument/2006/relationships/image" Target="../media/image162.png"/><Relationship Id="rId12" Type="http://schemas.openxmlformats.org/officeDocument/2006/relationships/image" Target="../media/image161.png"/><Relationship Id="rId11" Type="http://schemas.openxmlformats.org/officeDocument/2006/relationships/image" Target="../media/image160.png"/><Relationship Id="rId10" Type="http://schemas.openxmlformats.org/officeDocument/2006/relationships/image" Target="../media/image159.png"/><Relationship Id="rId1" Type="http://schemas.openxmlformats.org/officeDocument/2006/relationships/image" Target="../media/image150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21.png"/><Relationship Id="rId6" Type="http://schemas.openxmlformats.org/officeDocument/2006/relationships/image" Target="../media/image20.jpe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0.png"/><Relationship Id="rId8" Type="http://schemas.openxmlformats.org/officeDocument/2006/relationships/image" Target="../media/image29.png"/><Relationship Id="rId7" Type="http://schemas.openxmlformats.org/officeDocument/2006/relationships/image" Target="../media/image28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Relationship Id="rId39" Type="http://schemas.openxmlformats.org/officeDocument/2006/relationships/image" Target="../media/image60.png"/><Relationship Id="rId38" Type="http://schemas.openxmlformats.org/officeDocument/2006/relationships/image" Target="../media/image59.png"/><Relationship Id="rId37" Type="http://schemas.openxmlformats.org/officeDocument/2006/relationships/image" Target="../media/image58.png"/><Relationship Id="rId36" Type="http://schemas.openxmlformats.org/officeDocument/2006/relationships/image" Target="../media/image57.png"/><Relationship Id="rId35" Type="http://schemas.openxmlformats.org/officeDocument/2006/relationships/image" Target="../media/image56.jpeg"/><Relationship Id="rId34" Type="http://schemas.openxmlformats.org/officeDocument/2006/relationships/image" Target="../media/image55.jpeg"/><Relationship Id="rId33" Type="http://schemas.openxmlformats.org/officeDocument/2006/relationships/image" Target="../media/image54.jpeg"/><Relationship Id="rId32" Type="http://schemas.openxmlformats.org/officeDocument/2006/relationships/image" Target="../media/image53.jpeg"/><Relationship Id="rId31" Type="http://schemas.openxmlformats.org/officeDocument/2006/relationships/image" Target="../media/image52.jpeg"/><Relationship Id="rId30" Type="http://schemas.openxmlformats.org/officeDocument/2006/relationships/image" Target="../media/image51.jpeg"/><Relationship Id="rId3" Type="http://schemas.openxmlformats.org/officeDocument/2006/relationships/image" Target="../media/image24.png"/><Relationship Id="rId29" Type="http://schemas.openxmlformats.org/officeDocument/2006/relationships/image" Target="../media/image50.jpeg"/><Relationship Id="rId28" Type="http://schemas.openxmlformats.org/officeDocument/2006/relationships/image" Target="../media/image49.jpeg"/><Relationship Id="rId27" Type="http://schemas.openxmlformats.org/officeDocument/2006/relationships/image" Target="../media/image48.jpeg"/><Relationship Id="rId26" Type="http://schemas.openxmlformats.org/officeDocument/2006/relationships/image" Target="../media/image47.jpeg"/><Relationship Id="rId25" Type="http://schemas.openxmlformats.org/officeDocument/2006/relationships/image" Target="../media/image46.jpeg"/><Relationship Id="rId24" Type="http://schemas.openxmlformats.org/officeDocument/2006/relationships/image" Target="../media/image45.jpeg"/><Relationship Id="rId23" Type="http://schemas.openxmlformats.org/officeDocument/2006/relationships/image" Target="../media/image44.jpeg"/><Relationship Id="rId22" Type="http://schemas.openxmlformats.org/officeDocument/2006/relationships/image" Target="../media/image43.jpeg"/><Relationship Id="rId21" Type="http://schemas.openxmlformats.org/officeDocument/2006/relationships/image" Target="../media/image42.jpeg"/><Relationship Id="rId20" Type="http://schemas.openxmlformats.org/officeDocument/2006/relationships/image" Target="../media/image41.jpeg"/><Relationship Id="rId2" Type="http://schemas.openxmlformats.org/officeDocument/2006/relationships/image" Target="../media/image23.png"/><Relationship Id="rId19" Type="http://schemas.openxmlformats.org/officeDocument/2006/relationships/image" Target="../media/image40.jpeg"/><Relationship Id="rId18" Type="http://schemas.openxmlformats.org/officeDocument/2006/relationships/image" Target="../media/image39.png"/><Relationship Id="rId17" Type="http://schemas.openxmlformats.org/officeDocument/2006/relationships/image" Target="../media/image38.png"/><Relationship Id="rId16" Type="http://schemas.openxmlformats.org/officeDocument/2006/relationships/image" Target="../media/image37.png"/><Relationship Id="rId15" Type="http://schemas.openxmlformats.org/officeDocument/2006/relationships/image" Target="../media/image36.png"/><Relationship Id="rId14" Type="http://schemas.openxmlformats.org/officeDocument/2006/relationships/image" Target="../media/image35.png"/><Relationship Id="rId13" Type="http://schemas.openxmlformats.org/officeDocument/2006/relationships/image" Target="../media/image34.png"/><Relationship Id="rId12" Type="http://schemas.openxmlformats.org/officeDocument/2006/relationships/image" Target="../media/image33.png"/><Relationship Id="rId11" Type="http://schemas.openxmlformats.org/officeDocument/2006/relationships/image" Target="../media/image32.png"/><Relationship Id="rId10" Type="http://schemas.openxmlformats.org/officeDocument/2006/relationships/image" Target="../media/image31.png"/><Relationship Id="rId1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64.png"/><Relationship Id="rId3" Type="http://schemas.openxmlformats.org/officeDocument/2006/relationships/image" Target="../media/image63.png"/><Relationship Id="rId2" Type="http://schemas.openxmlformats.org/officeDocument/2006/relationships/image" Target="../media/image62.jpeg"/><Relationship Id="rId1" Type="http://schemas.openxmlformats.org/officeDocument/2006/relationships/image" Target="../media/image61.jpe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73.jpeg"/><Relationship Id="rId8" Type="http://schemas.openxmlformats.org/officeDocument/2006/relationships/image" Target="../media/image72.jpeg"/><Relationship Id="rId7" Type="http://schemas.openxmlformats.org/officeDocument/2006/relationships/image" Target="../media/image71.jpeg"/><Relationship Id="rId6" Type="http://schemas.openxmlformats.org/officeDocument/2006/relationships/image" Target="../media/image70.jpeg"/><Relationship Id="rId5" Type="http://schemas.openxmlformats.org/officeDocument/2006/relationships/image" Target="../media/image69.jpeg"/><Relationship Id="rId4" Type="http://schemas.openxmlformats.org/officeDocument/2006/relationships/image" Target="../media/image68.jpeg"/><Relationship Id="rId3" Type="http://schemas.openxmlformats.org/officeDocument/2006/relationships/image" Target="../media/image67.jpeg"/><Relationship Id="rId2" Type="http://schemas.openxmlformats.org/officeDocument/2006/relationships/image" Target="../media/image66.jpeg"/><Relationship Id="rId14" Type="http://schemas.openxmlformats.org/officeDocument/2006/relationships/image" Target="../media/image78.jpeg"/><Relationship Id="rId13" Type="http://schemas.openxmlformats.org/officeDocument/2006/relationships/image" Target="../media/image77.jpeg"/><Relationship Id="rId12" Type="http://schemas.openxmlformats.org/officeDocument/2006/relationships/image" Target="../media/image76.jpeg"/><Relationship Id="rId11" Type="http://schemas.openxmlformats.org/officeDocument/2006/relationships/image" Target="../media/image75.jpeg"/><Relationship Id="rId10" Type="http://schemas.openxmlformats.org/officeDocument/2006/relationships/image" Target="../media/image74.jpeg"/><Relationship Id="rId1" Type="http://schemas.openxmlformats.org/officeDocument/2006/relationships/image" Target="../media/image65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6.png"/><Relationship Id="rId7" Type="http://schemas.openxmlformats.org/officeDocument/2006/relationships/image" Target="../media/image85.png"/><Relationship Id="rId6" Type="http://schemas.openxmlformats.org/officeDocument/2006/relationships/image" Target="../media/image84.png"/><Relationship Id="rId5" Type="http://schemas.openxmlformats.org/officeDocument/2006/relationships/image" Target="../media/image83.png"/><Relationship Id="rId4" Type="http://schemas.openxmlformats.org/officeDocument/2006/relationships/image" Target="../media/image82.png"/><Relationship Id="rId3" Type="http://schemas.openxmlformats.org/officeDocument/2006/relationships/image" Target="../media/image81.png"/><Relationship Id="rId2" Type="http://schemas.openxmlformats.org/officeDocument/2006/relationships/image" Target="../media/image80.png"/><Relationship Id="rId1" Type="http://schemas.openxmlformats.org/officeDocument/2006/relationships/image" Target="../media/image79.png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../media/image95.png"/><Relationship Id="rId8" Type="http://schemas.openxmlformats.org/officeDocument/2006/relationships/image" Target="../media/image94.png"/><Relationship Id="rId7" Type="http://schemas.openxmlformats.org/officeDocument/2006/relationships/image" Target="../media/image93.png"/><Relationship Id="rId6" Type="http://schemas.openxmlformats.org/officeDocument/2006/relationships/image" Target="../media/image92.png"/><Relationship Id="rId5" Type="http://schemas.openxmlformats.org/officeDocument/2006/relationships/image" Target="../media/image91.png"/><Relationship Id="rId4" Type="http://schemas.openxmlformats.org/officeDocument/2006/relationships/image" Target="../media/image90.png"/><Relationship Id="rId3" Type="http://schemas.openxmlformats.org/officeDocument/2006/relationships/image" Target="../media/image89.jpeg"/><Relationship Id="rId29" Type="http://schemas.openxmlformats.org/officeDocument/2006/relationships/image" Target="../media/image115.png"/><Relationship Id="rId28" Type="http://schemas.openxmlformats.org/officeDocument/2006/relationships/image" Target="../media/image114.png"/><Relationship Id="rId27" Type="http://schemas.openxmlformats.org/officeDocument/2006/relationships/image" Target="../media/image113.png"/><Relationship Id="rId26" Type="http://schemas.openxmlformats.org/officeDocument/2006/relationships/image" Target="../media/image112.png"/><Relationship Id="rId25" Type="http://schemas.openxmlformats.org/officeDocument/2006/relationships/image" Target="../media/image111.png"/><Relationship Id="rId24" Type="http://schemas.openxmlformats.org/officeDocument/2006/relationships/image" Target="../media/image110.png"/><Relationship Id="rId23" Type="http://schemas.openxmlformats.org/officeDocument/2006/relationships/image" Target="../media/image109.png"/><Relationship Id="rId22" Type="http://schemas.openxmlformats.org/officeDocument/2006/relationships/image" Target="../media/image108.jpeg"/><Relationship Id="rId21" Type="http://schemas.openxmlformats.org/officeDocument/2006/relationships/image" Target="../media/image107.png"/><Relationship Id="rId20" Type="http://schemas.openxmlformats.org/officeDocument/2006/relationships/image" Target="../media/image106.png"/><Relationship Id="rId2" Type="http://schemas.openxmlformats.org/officeDocument/2006/relationships/image" Target="../media/image88.png"/><Relationship Id="rId19" Type="http://schemas.openxmlformats.org/officeDocument/2006/relationships/image" Target="../media/image105.png"/><Relationship Id="rId18" Type="http://schemas.openxmlformats.org/officeDocument/2006/relationships/image" Target="../media/image104.png"/><Relationship Id="rId17" Type="http://schemas.openxmlformats.org/officeDocument/2006/relationships/image" Target="../media/image103.png"/><Relationship Id="rId16" Type="http://schemas.openxmlformats.org/officeDocument/2006/relationships/image" Target="../media/image102.png"/><Relationship Id="rId15" Type="http://schemas.openxmlformats.org/officeDocument/2006/relationships/image" Target="../media/image101.png"/><Relationship Id="rId14" Type="http://schemas.openxmlformats.org/officeDocument/2006/relationships/image" Target="../media/image100.jpeg"/><Relationship Id="rId13" Type="http://schemas.openxmlformats.org/officeDocument/2006/relationships/image" Target="../media/image99.png"/><Relationship Id="rId12" Type="http://schemas.openxmlformats.org/officeDocument/2006/relationships/image" Target="../media/image98.png"/><Relationship Id="rId11" Type="http://schemas.openxmlformats.org/officeDocument/2006/relationships/image" Target="../media/image97.png"/><Relationship Id="rId10" Type="http://schemas.openxmlformats.org/officeDocument/2006/relationships/image" Target="../media/image96.png"/><Relationship Id="rId1" Type="http://schemas.openxmlformats.org/officeDocument/2006/relationships/image" Target="../media/image87.jpeg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4.png"/><Relationship Id="rId8" Type="http://schemas.openxmlformats.org/officeDocument/2006/relationships/image" Target="../media/image123.png"/><Relationship Id="rId7" Type="http://schemas.openxmlformats.org/officeDocument/2006/relationships/image" Target="../media/image122.png"/><Relationship Id="rId6" Type="http://schemas.openxmlformats.org/officeDocument/2006/relationships/image" Target="../media/image121.png"/><Relationship Id="rId5" Type="http://schemas.openxmlformats.org/officeDocument/2006/relationships/image" Target="../media/image120.png"/><Relationship Id="rId4" Type="http://schemas.openxmlformats.org/officeDocument/2006/relationships/image" Target="../media/image119.png"/><Relationship Id="rId3" Type="http://schemas.openxmlformats.org/officeDocument/2006/relationships/image" Target="../media/image118.png"/><Relationship Id="rId28" Type="http://schemas.openxmlformats.org/officeDocument/2006/relationships/image" Target="../media/image143.png"/><Relationship Id="rId27" Type="http://schemas.openxmlformats.org/officeDocument/2006/relationships/image" Target="../media/image142.png"/><Relationship Id="rId26" Type="http://schemas.openxmlformats.org/officeDocument/2006/relationships/image" Target="../media/image141.png"/><Relationship Id="rId25" Type="http://schemas.openxmlformats.org/officeDocument/2006/relationships/image" Target="../media/image140.png"/><Relationship Id="rId24" Type="http://schemas.openxmlformats.org/officeDocument/2006/relationships/image" Target="../media/image139.png"/><Relationship Id="rId23" Type="http://schemas.openxmlformats.org/officeDocument/2006/relationships/image" Target="../media/image138.png"/><Relationship Id="rId22" Type="http://schemas.openxmlformats.org/officeDocument/2006/relationships/image" Target="../media/image137.png"/><Relationship Id="rId21" Type="http://schemas.openxmlformats.org/officeDocument/2006/relationships/image" Target="../media/image136.png"/><Relationship Id="rId20" Type="http://schemas.openxmlformats.org/officeDocument/2006/relationships/image" Target="../media/image135.png"/><Relationship Id="rId2" Type="http://schemas.openxmlformats.org/officeDocument/2006/relationships/image" Target="../media/image117.png"/><Relationship Id="rId19" Type="http://schemas.openxmlformats.org/officeDocument/2006/relationships/image" Target="../media/image134.png"/><Relationship Id="rId18" Type="http://schemas.openxmlformats.org/officeDocument/2006/relationships/image" Target="../media/image133.png"/><Relationship Id="rId17" Type="http://schemas.openxmlformats.org/officeDocument/2006/relationships/image" Target="../media/image132.png"/><Relationship Id="rId16" Type="http://schemas.openxmlformats.org/officeDocument/2006/relationships/image" Target="../media/image131.png"/><Relationship Id="rId15" Type="http://schemas.openxmlformats.org/officeDocument/2006/relationships/image" Target="../media/image130.png"/><Relationship Id="rId14" Type="http://schemas.openxmlformats.org/officeDocument/2006/relationships/image" Target="../media/image129.png"/><Relationship Id="rId13" Type="http://schemas.openxmlformats.org/officeDocument/2006/relationships/image" Target="../media/image128.png"/><Relationship Id="rId12" Type="http://schemas.openxmlformats.org/officeDocument/2006/relationships/image" Target="../media/image127.png"/><Relationship Id="rId11" Type="http://schemas.openxmlformats.org/officeDocument/2006/relationships/image" Target="../media/image126.png"/><Relationship Id="rId10" Type="http://schemas.openxmlformats.org/officeDocument/2006/relationships/image" Target="../media/image125.png"/><Relationship Id="rId1" Type="http://schemas.openxmlformats.org/officeDocument/2006/relationships/image" Target="../media/image11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6.png"/><Relationship Id="rId2" Type="http://schemas.openxmlformats.org/officeDocument/2006/relationships/image" Target="../media/image145.png"/><Relationship Id="rId1" Type="http://schemas.openxmlformats.org/officeDocument/2006/relationships/image" Target="../media/image14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45720</xdr:colOff>
      <xdr:row>3</xdr:row>
      <xdr:rowOff>30480</xdr:rowOff>
    </xdr:from>
    <xdr:to>
      <xdr:col>8</xdr:col>
      <xdr:colOff>1627505</xdr:colOff>
      <xdr:row>3</xdr:row>
      <xdr:rowOff>983615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32445" y="1402080"/>
          <a:ext cx="15817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64135</xdr:colOff>
      <xdr:row>4</xdr:row>
      <xdr:rowOff>68580</xdr:rowOff>
    </xdr:from>
    <xdr:to>
      <xdr:col>8</xdr:col>
      <xdr:colOff>1599565</xdr:colOff>
      <xdr:row>4</xdr:row>
      <xdr:rowOff>1101725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50860" y="2481580"/>
          <a:ext cx="1535430" cy="1033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54610</xdr:colOff>
      <xdr:row>5</xdr:row>
      <xdr:rowOff>45720</xdr:rowOff>
    </xdr:from>
    <xdr:to>
      <xdr:col>8</xdr:col>
      <xdr:colOff>1571625</xdr:colOff>
      <xdr:row>5</xdr:row>
      <xdr:rowOff>1495425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41335" y="3563620"/>
          <a:ext cx="1517015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33655</xdr:colOff>
      <xdr:row>6</xdr:row>
      <xdr:rowOff>78740</xdr:rowOff>
    </xdr:from>
    <xdr:to>
      <xdr:col>8</xdr:col>
      <xdr:colOff>1564005</xdr:colOff>
      <xdr:row>6</xdr:row>
      <xdr:rowOff>1418590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120380" y="5133340"/>
          <a:ext cx="1530350" cy="133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57785</xdr:colOff>
      <xdr:row>7</xdr:row>
      <xdr:rowOff>71755</xdr:rowOff>
    </xdr:from>
    <xdr:to>
      <xdr:col>8</xdr:col>
      <xdr:colOff>1600200</xdr:colOff>
      <xdr:row>7</xdr:row>
      <xdr:rowOff>1515110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44510" y="6599555"/>
          <a:ext cx="1542415" cy="144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</xdr:colOff>
      <xdr:row>8</xdr:row>
      <xdr:rowOff>69215</xdr:rowOff>
    </xdr:from>
    <xdr:to>
      <xdr:col>8</xdr:col>
      <xdr:colOff>1571625</xdr:colOff>
      <xdr:row>8</xdr:row>
      <xdr:rowOff>1577975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153400" y="8197215"/>
          <a:ext cx="1504950" cy="150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</xdr:colOff>
      <xdr:row>9</xdr:row>
      <xdr:rowOff>56515</xdr:rowOff>
    </xdr:from>
    <xdr:to>
      <xdr:col>8</xdr:col>
      <xdr:colOff>1579880</xdr:colOff>
      <xdr:row>9</xdr:row>
      <xdr:rowOff>1440815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34350" y="9822815"/>
          <a:ext cx="1532255" cy="138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35560</xdr:colOff>
      <xdr:row>10</xdr:row>
      <xdr:rowOff>64770</xdr:rowOff>
    </xdr:from>
    <xdr:to>
      <xdr:col>8</xdr:col>
      <xdr:colOff>1619885</xdr:colOff>
      <xdr:row>10</xdr:row>
      <xdr:rowOff>1341755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122285" y="11316970"/>
          <a:ext cx="1584325" cy="127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11</xdr:row>
      <xdr:rowOff>61595</xdr:rowOff>
    </xdr:from>
    <xdr:to>
      <xdr:col>8</xdr:col>
      <xdr:colOff>1568450</xdr:colOff>
      <xdr:row>11</xdr:row>
      <xdr:rowOff>1471295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161020" y="12710795"/>
          <a:ext cx="1494155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16510</xdr:colOff>
      <xdr:row>12</xdr:row>
      <xdr:rowOff>72390</xdr:rowOff>
    </xdr:from>
    <xdr:to>
      <xdr:col>8</xdr:col>
      <xdr:colOff>1631315</xdr:colOff>
      <xdr:row>12</xdr:row>
      <xdr:rowOff>1285240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103235" y="14232890"/>
          <a:ext cx="1614805" cy="1212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57785</xdr:colOff>
      <xdr:row>13</xdr:row>
      <xdr:rowOff>46990</xdr:rowOff>
    </xdr:from>
    <xdr:to>
      <xdr:col>8</xdr:col>
      <xdr:colOff>1573530</xdr:colOff>
      <xdr:row>13</xdr:row>
      <xdr:rowOff>1596390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144510" y="15553690"/>
          <a:ext cx="1515745" cy="154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61595</xdr:colOff>
      <xdr:row>14</xdr:row>
      <xdr:rowOff>26670</xdr:rowOff>
    </xdr:from>
    <xdr:to>
      <xdr:col>8</xdr:col>
      <xdr:colOff>1630045</xdr:colOff>
      <xdr:row>14</xdr:row>
      <xdr:rowOff>1365250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148320" y="17171670"/>
          <a:ext cx="1568450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56515</xdr:colOff>
      <xdr:row>15</xdr:row>
      <xdr:rowOff>52705</xdr:rowOff>
    </xdr:from>
    <xdr:to>
      <xdr:col>8</xdr:col>
      <xdr:colOff>1607820</xdr:colOff>
      <xdr:row>15</xdr:row>
      <xdr:rowOff>1326515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143240" y="18632805"/>
          <a:ext cx="1551305" cy="1273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32385</xdr:colOff>
      <xdr:row>16</xdr:row>
      <xdr:rowOff>52070</xdr:rowOff>
    </xdr:from>
    <xdr:to>
      <xdr:col>8</xdr:col>
      <xdr:colOff>1581150</xdr:colOff>
      <xdr:row>16</xdr:row>
      <xdr:rowOff>1642110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119110" y="19991070"/>
          <a:ext cx="1548765" cy="1590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22860</xdr:colOff>
      <xdr:row>3</xdr:row>
      <xdr:rowOff>946785</xdr:rowOff>
    </xdr:from>
    <xdr:to>
      <xdr:col>8</xdr:col>
      <xdr:colOff>1714500</xdr:colOff>
      <xdr:row>4</xdr:row>
      <xdr:rowOff>1028700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19060" y="2864485"/>
          <a:ext cx="1691640" cy="1047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</xdr:colOff>
      <xdr:row>2</xdr:row>
      <xdr:rowOff>934720</xdr:rowOff>
    </xdr:from>
    <xdr:to>
      <xdr:col>9</xdr:col>
      <xdr:colOff>9525</xdr:colOff>
      <xdr:row>4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13345" y="1912620"/>
          <a:ext cx="17259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18415</xdr:colOff>
      <xdr:row>2</xdr:row>
      <xdr:rowOff>1270</xdr:rowOff>
    </xdr:from>
    <xdr:to>
      <xdr:col>9</xdr:col>
      <xdr:colOff>12700</xdr:colOff>
      <xdr:row>2</xdr:row>
      <xdr:rowOff>931545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14615" y="979170"/>
          <a:ext cx="1727835" cy="930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</xdr:colOff>
      <xdr:row>24</xdr:row>
      <xdr:rowOff>775970</xdr:rowOff>
    </xdr:from>
    <xdr:to>
      <xdr:col>8</xdr:col>
      <xdr:colOff>924560</xdr:colOff>
      <xdr:row>25</xdr:row>
      <xdr:rowOff>790575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7265670" y="18625820"/>
          <a:ext cx="916940" cy="814705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</xdr:colOff>
      <xdr:row>26</xdr:row>
      <xdr:rowOff>9525</xdr:rowOff>
    </xdr:from>
    <xdr:to>
      <xdr:col>8</xdr:col>
      <xdr:colOff>953135</xdr:colOff>
      <xdr:row>26</xdr:row>
      <xdr:rowOff>781050</xdr:rowOff>
    </xdr:to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7284720" y="19459575"/>
          <a:ext cx="926465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</xdr:colOff>
      <xdr:row>26</xdr:row>
      <xdr:rowOff>775335</xdr:rowOff>
    </xdr:from>
    <xdr:to>
      <xdr:col>9</xdr:col>
      <xdr:colOff>0</xdr:colOff>
      <xdr:row>27</xdr:row>
      <xdr:rowOff>762000</xdr:rowOff>
    </xdr:to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7275195" y="20225385"/>
          <a:ext cx="944880" cy="786765"/>
        </a:xfrm>
        <a:prstGeom prst="rect">
          <a:avLst/>
        </a:prstGeom>
      </xdr:spPr>
    </xdr:pic>
    <xdr:clientData/>
  </xdr:twoCellAnchor>
  <xdr:twoCellAnchor editAs="oneCell">
    <xdr:from>
      <xdr:col>8</xdr:col>
      <xdr:colOff>51435</xdr:colOff>
      <xdr:row>24</xdr:row>
      <xdr:rowOff>38100</xdr:rowOff>
    </xdr:from>
    <xdr:to>
      <xdr:col>8</xdr:col>
      <xdr:colOff>918210</xdr:colOff>
      <xdr:row>24</xdr:row>
      <xdr:rowOff>682625</xdr:rowOff>
    </xdr:to>
    <xdr:pic>
      <xdr:nvPicPr>
        <xdr:cNvPr id="5" name="图片 4"/>
        <xdr:cNvPicPr/>
      </xdr:nvPicPr>
      <xdr:blipFill>
        <a:blip r:embed="rId4"/>
        <a:stretch>
          <a:fillRect/>
        </a:stretch>
      </xdr:blipFill>
      <xdr:spPr>
        <a:xfrm>
          <a:off x="7309485" y="17887950"/>
          <a:ext cx="866775" cy="644525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</xdr:colOff>
      <xdr:row>28</xdr:row>
      <xdr:rowOff>777240</xdr:rowOff>
    </xdr:from>
    <xdr:to>
      <xdr:col>8</xdr:col>
      <xdr:colOff>934085</xdr:colOff>
      <xdr:row>29</xdr:row>
      <xdr:rowOff>781050</xdr:rowOff>
    </xdr:to>
    <xdr:pic>
      <xdr:nvPicPr>
        <xdr:cNvPr id="6" name="图片 5"/>
        <xdr:cNvPicPr/>
      </xdr:nvPicPr>
      <xdr:blipFill>
        <a:blip r:embed="rId5"/>
        <a:stretch>
          <a:fillRect/>
        </a:stretch>
      </xdr:blipFill>
      <xdr:spPr>
        <a:xfrm>
          <a:off x="7294245" y="21827490"/>
          <a:ext cx="897890" cy="80391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59</xdr:row>
      <xdr:rowOff>0</xdr:rowOff>
    </xdr:from>
    <xdr:to>
      <xdr:col>8</xdr:col>
      <xdr:colOff>771525</xdr:colOff>
      <xdr:row>59</xdr:row>
      <xdr:rowOff>726440</xdr:rowOff>
    </xdr:to>
    <xdr:pic>
      <xdr:nvPicPr>
        <xdr:cNvPr id="7" name="图片 6"/>
        <xdr:cNvPicPr/>
      </xdr:nvPicPr>
      <xdr:blipFill>
        <a:blip r:embed="rId6"/>
        <a:stretch>
          <a:fillRect/>
        </a:stretch>
      </xdr:blipFill>
      <xdr:spPr>
        <a:xfrm>
          <a:off x="7267575" y="45853350"/>
          <a:ext cx="762000" cy="72644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</xdr:colOff>
      <xdr:row>30</xdr:row>
      <xdr:rowOff>28575</xdr:rowOff>
    </xdr:from>
    <xdr:to>
      <xdr:col>8</xdr:col>
      <xdr:colOff>943610</xdr:colOff>
      <xdr:row>30</xdr:row>
      <xdr:rowOff>781050</xdr:rowOff>
    </xdr:to>
    <xdr:pic>
      <xdr:nvPicPr>
        <xdr:cNvPr id="8" name="图片 7"/>
        <xdr:cNvPicPr/>
      </xdr:nvPicPr>
      <xdr:blipFill>
        <a:blip r:embed="rId7"/>
        <a:stretch>
          <a:fillRect/>
        </a:stretch>
      </xdr:blipFill>
      <xdr:spPr>
        <a:xfrm>
          <a:off x="7265670" y="22679025"/>
          <a:ext cx="935990" cy="75247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59</xdr:row>
      <xdr:rowOff>0</xdr:rowOff>
    </xdr:from>
    <xdr:to>
      <xdr:col>8</xdr:col>
      <xdr:colOff>942975</xdr:colOff>
      <xdr:row>59</xdr:row>
      <xdr:rowOff>691515</xdr:rowOff>
    </xdr:to>
    <xdr:pic>
      <xdr:nvPicPr>
        <xdr:cNvPr id="9" name="图片 8"/>
        <xdr:cNvPicPr/>
      </xdr:nvPicPr>
      <xdr:blipFill>
        <a:blip r:embed="rId8"/>
        <a:stretch>
          <a:fillRect/>
        </a:stretch>
      </xdr:blipFill>
      <xdr:spPr>
        <a:xfrm>
          <a:off x="7267575" y="45853350"/>
          <a:ext cx="933450" cy="69151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59</xdr:row>
      <xdr:rowOff>0</xdr:rowOff>
    </xdr:from>
    <xdr:to>
      <xdr:col>8</xdr:col>
      <xdr:colOff>876300</xdr:colOff>
      <xdr:row>59</xdr:row>
      <xdr:rowOff>731520</xdr:rowOff>
    </xdr:to>
    <xdr:pic>
      <xdr:nvPicPr>
        <xdr:cNvPr id="10" name="图片 9"/>
        <xdr:cNvPicPr/>
      </xdr:nvPicPr>
      <xdr:blipFill>
        <a:blip r:embed="rId9"/>
        <a:stretch>
          <a:fillRect/>
        </a:stretch>
      </xdr:blipFill>
      <xdr:spPr>
        <a:xfrm>
          <a:off x="7267575" y="45853350"/>
          <a:ext cx="866775" cy="73152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59</xdr:row>
      <xdr:rowOff>0</xdr:rowOff>
    </xdr:from>
    <xdr:to>
      <xdr:col>8</xdr:col>
      <xdr:colOff>952500</xdr:colOff>
      <xdr:row>59</xdr:row>
      <xdr:rowOff>763270</xdr:rowOff>
    </xdr:to>
    <xdr:pic>
      <xdr:nvPicPr>
        <xdr:cNvPr id="11" name="图片 10"/>
        <xdr:cNvPicPr/>
      </xdr:nvPicPr>
      <xdr:blipFill>
        <a:blip r:embed="rId10"/>
        <a:stretch>
          <a:fillRect/>
        </a:stretch>
      </xdr:blipFill>
      <xdr:spPr>
        <a:xfrm>
          <a:off x="7267575" y="45853350"/>
          <a:ext cx="942975" cy="76327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59</xdr:row>
      <xdr:rowOff>9525</xdr:rowOff>
    </xdr:from>
    <xdr:to>
      <xdr:col>8</xdr:col>
      <xdr:colOff>952500</xdr:colOff>
      <xdr:row>59</xdr:row>
      <xdr:rowOff>765175</xdr:rowOff>
    </xdr:to>
    <xdr:pic>
      <xdr:nvPicPr>
        <xdr:cNvPr id="12" name="图片 11"/>
        <xdr:cNvPicPr/>
      </xdr:nvPicPr>
      <xdr:blipFill>
        <a:blip r:embed="rId11"/>
        <a:stretch>
          <a:fillRect/>
        </a:stretch>
      </xdr:blipFill>
      <xdr:spPr>
        <a:xfrm>
          <a:off x="7267575" y="45862875"/>
          <a:ext cx="942975" cy="7556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</xdr:colOff>
      <xdr:row>30</xdr:row>
      <xdr:rowOff>788670</xdr:rowOff>
    </xdr:from>
    <xdr:to>
      <xdr:col>9</xdr:col>
      <xdr:colOff>4445</xdr:colOff>
      <xdr:row>32</xdr:row>
      <xdr:rowOff>9525</xdr:rowOff>
    </xdr:to>
    <xdr:pic>
      <xdr:nvPicPr>
        <xdr:cNvPr id="13" name="图片 12"/>
        <xdr:cNvPicPr/>
      </xdr:nvPicPr>
      <xdr:blipFill>
        <a:blip r:embed="rId12"/>
        <a:stretch>
          <a:fillRect/>
        </a:stretch>
      </xdr:blipFill>
      <xdr:spPr>
        <a:xfrm>
          <a:off x="7265670" y="23439120"/>
          <a:ext cx="958850" cy="821055"/>
        </a:xfrm>
        <a:prstGeom prst="rect">
          <a:avLst/>
        </a:prstGeom>
      </xdr:spPr>
    </xdr:pic>
    <xdr:clientData/>
  </xdr:twoCellAnchor>
  <xdr:twoCellAnchor editAs="oneCell">
    <xdr:from>
      <xdr:col>7</xdr:col>
      <xdr:colOff>939165</xdr:colOff>
      <xdr:row>32</xdr:row>
      <xdr:rowOff>7620</xdr:rowOff>
    </xdr:from>
    <xdr:to>
      <xdr:col>8</xdr:col>
      <xdr:colOff>945515</xdr:colOff>
      <xdr:row>32</xdr:row>
      <xdr:rowOff>790575</xdr:rowOff>
    </xdr:to>
    <xdr:pic>
      <xdr:nvPicPr>
        <xdr:cNvPr id="14" name="图片 13"/>
        <xdr:cNvPicPr/>
      </xdr:nvPicPr>
      <xdr:blipFill>
        <a:blip r:embed="rId13"/>
        <a:stretch>
          <a:fillRect/>
        </a:stretch>
      </xdr:blipFill>
      <xdr:spPr>
        <a:xfrm>
          <a:off x="7235190" y="24258270"/>
          <a:ext cx="968375" cy="782955"/>
        </a:xfrm>
        <a:prstGeom prst="rect">
          <a:avLst/>
        </a:prstGeom>
      </xdr:spPr>
    </xdr:pic>
    <xdr:clientData/>
  </xdr:twoCellAnchor>
  <xdr:twoCellAnchor editAs="oneCell">
    <xdr:from>
      <xdr:col>8</xdr:col>
      <xdr:colOff>226695</xdr:colOff>
      <xdr:row>7</xdr:row>
      <xdr:rowOff>46355</xdr:rowOff>
    </xdr:from>
    <xdr:to>
      <xdr:col>8</xdr:col>
      <xdr:colOff>916940</xdr:colOff>
      <xdr:row>7</xdr:row>
      <xdr:rowOff>677545</xdr:rowOff>
    </xdr:to>
    <xdr:pic>
      <xdr:nvPicPr>
        <xdr:cNvPr id="15" name="ID_A084253B86BA46CC9E8C57BDA35D46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484745" y="4659630"/>
          <a:ext cx="690245" cy="631190"/>
        </a:xfrm>
        <a:prstGeom prst="rect">
          <a:avLst/>
        </a:prstGeom>
      </xdr:spPr>
    </xdr:pic>
    <xdr:clientData/>
  </xdr:twoCellAnchor>
  <xdr:twoCellAnchor editAs="oneCell">
    <xdr:from>
      <xdr:col>8</xdr:col>
      <xdr:colOff>165100</xdr:colOff>
      <xdr:row>7</xdr:row>
      <xdr:rowOff>697230</xdr:rowOff>
    </xdr:from>
    <xdr:to>
      <xdr:col>8</xdr:col>
      <xdr:colOff>886460</xdr:colOff>
      <xdr:row>8</xdr:row>
      <xdr:rowOff>662940</xdr:rowOff>
    </xdr:to>
    <xdr:pic>
      <xdr:nvPicPr>
        <xdr:cNvPr id="16" name="ID_B9FFC0D66A6A4E00808F8AA0C255DC1F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423150" y="5310505"/>
          <a:ext cx="721360" cy="692785"/>
        </a:xfrm>
        <a:prstGeom prst="rect">
          <a:avLst/>
        </a:prstGeom>
      </xdr:spPr>
    </xdr:pic>
    <xdr:clientData/>
  </xdr:twoCellAnchor>
  <xdr:twoCellAnchor editAs="oneCell">
    <xdr:from>
      <xdr:col>8</xdr:col>
      <xdr:colOff>187960</xdr:colOff>
      <xdr:row>10</xdr:row>
      <xdr:rowOff>14605</xdr:rowOff>
    </xdr:from>
    <xdr:to>
      <xdr:col>8</xdr:col>
      <xdr:colOff>779145</xdr:colOff>
      <xdr:row>10</xdr:row>
      <xdr:rowOff>706755</xdr:rowOff>
    </xdr:to>
    <xdr:pic>
      <xdr:nvPicPr>
        <xdr:cNvPr id="17" name="ID_DACAC1CB3B0941E58F5BD87AFC8AE1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446010" y="6809105"/>
          <a:ext cx="591185" cy="692150"/>
        </a:xfrm>
        <a:prstGeom prst="rect">
          <a:avLst/>
        </a:prstGeom>
      </xdr:spPr>
    </xdr:pic>
    <xdr:clientData/>
  </xdr:twoCellAnchor>
  <xdr:twoCellAnchor editAs="oneCell">
    <xdr:from>
      <xdr:col>8</xdr:col>
      <xdr:colOff>17780</xdr:colOff>
      <xdr:row>11</xdr:row>
      <xdr:rowOff>14605</xdr:rowOff>
    </xdr:from>
    <xdr:to>
      <xdr:col>8</xdr:col>
      <xdr:colOff>948690</xdr:colOff>
      <xdr:row>11</xdr:row>
      <xdr:rowOff>706755</xdr:rowOff>
    </xdr:to>
    <xdr:pic>
      <xdr:nvPicPr>
        <xdr:cNvPr id="18" name="ID_7398D4ED6D914CFC94A7931E25AB040C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275830" y="7536180"/>
          <a:ext cx="930910" cy="692150"/>
        </a:xfrm>
        <a:prstGeom prst="rect">
          <a:avLst/>
        </a:prstGeom>
      </xdr:spPr>
    </xdr:pic>
    <xdr:clientData/>
  </xdr:twoCellAnchor>
  <xdr:twoCellAnchor editAs="oneCell">
    <xdr:from>
      <xdr:col>8</xdr:col>
      <xdr:colOff>266065</xdr:colOff>
      <xdr:row>2</xdr:row>
      <xdr:rowOff>706120</xdr:rowOff>
    </xdr:from>
    <xdr:to>
      <xdr:col>8</xdr:col>
      <xdr:colOff>784860</xdr:colOff>
      <xdr:row>3</xdr:row>
      <xdr:rowOff>671830</xdr:rowOff>
    </xdr:to>
    <xdr:pic>
      <xdr:nvPicPr>
        <xdr:cNvPr id="19" name="ID_768026B2F9144614AD93B9F5945DB3D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524115" y="1684020"/>
          <a:ext cx="518795" cy="692785"/>
        </a:xfrm>
        <a:prstGeom prst="rect">
          <a:avLst/>
        </a:prstGeom>
      </xdr:spPr>
    </xdr:pic>
    <xdr:clientData/>
  </xdr:twoCellAnchor>
  <xdr:twoCellAnchor editAs="oneCell">
    <xdr:from>
      <xdr:col>8</xdr:col>
      <xdr:colOff>223520</xdr:colOff>
      <xdr:row>2</xdr:row>
      <xdr:rowOff>13970</xdr:rowOff>
    </xdr:from>
    <xdr:to>
      <xdr:col>8</xdr:col>
      <xdr:colOff>742950</xdr:colOff>
      <xdr:row>2</xdr:row>
      <xdr:rowOff>706120</xdr:rowOff>
    </xdr:to>
    <xdr:pic>
      <xdr:nvPicPr>
        <xdr:cNvPr id="20" name="ID_1FAC3932BB5648C38EF223E111CE038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481570" y="991870"/>
          <a:ext cx="519430" cy="692150"/>
        </a:xfrm>
        <a:prstGeom prst="rect">
          <a:avLst/>
        </a:prstGeom>
      </xdr:spPr>
    </xdr:pic>
    <xdr:clientData/>
  </xdr:twoCellAnchor>
  <xdr:twoCellAnchor editAs="oneCell">
    <xdr:from>
      <xdr:col>8</xdr:col>
      <xdr:colOff>223520</xdr:colOff>
      <xdr:row>4</xdr:row>
      <xdr:rowOff>14605</xdr:rowOff>
    </xdr:from>
    <xdr:to>
      <xdr:col>8</xdr:col>
      <xdr:colOff>742950</xdr:colOff>
      <xdr:row>4</xdr:row>
      <xdr:rowOff>706755</xdr:rowOff>
    </xdr:to>
    <xdr:pic>
      <xdr:nvPicPr>
        <xdr:cNvPr id="21" name="ID_33728F5DD21C4911B70299B580D8F06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481570" y="2446655"/>
          <a:ext cx="519430" cy="692150"/>
        </a:xfrm>
        <a:prstGeom prst="rect">
          <a:avLst/>
        </a:prstGeom>
      </xdr:spPr>
    </xdr:pic>
    <xdr:clientData/>
  </xdr:twoCellAnchor>
  <xdr:twoCellAnchor editAs="oneCell">
    <xdr:from>
      <xdr:col>8</xdr:col>
      <xdr:colOff>213995</xdr:colOff>
      <xdr:row>5</xdr:row>
      <xdr:rowOff>40640</xdr:rowOff>
    </xdr:from>
    <xdr:to>
      <xdr:col>8</xdr:col>
      <xdr:colOff>751840</xdr:colOff>
      <xdr:row>6</xdr:row>
      <xdr:rowOff>13970</xdr:rowOff>
    </xdr:to>
    <xdr:pic>
      <xdr:nvPicPr>
        <xdr:cNvPr id="22" name="ID_0D3C532FE46B459BB4A08B9F9863C57A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472045" y="3199765"/>
          <a:ext cx="537845" cy="700405"/>
        </a:xfrm>
        <a:prstGeom prst="rect">
          <a:avLst/>
        </a:prstGeom>
      </xdr:spPr>
    </xdr:pic>
    <xdr:clientData/>
  </xdr:twoCellAnchor>
  <xdr:twoCellAnchor editAs="oneCell">
    <xdr:from>
      <xdr:col>8</xdr:col>
      <xdr:colOff>196215</xdr:colOff>
      <xdr:row>6</xdr:row>
      <xdr:rowOff>14605</xdr:rowOff>
    </xdr:from>
    <xdr:to>
      <xdr:col>8</xdr:col>
      <xdr:colOff>770890</xdr:colOff>
      <xdr:row>6</xdr:row>
      <xdr:rowOff>706755</xdr:rowOff>
    </xdr:to>
    <xdr:pic>
      <xdr:nvPicPr>
        <xdr:cNvPr id="23" name="ID_A854E3B422F24B98ACB442813D4E521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454265" y="3900805"/>
          <a:ext cx="574675" cy="692150"/>
        </a:xfrm>
        <a:prstGeom prst="rect">
          <a:avLst/>
        </a:prstGeom>
      </xdr:spPr>
    </xdr:pic>
    <xdr:clientData/>
  </xdr:twoCellAnchor>
  <xdr:twoCellAnchor editAs="oneCell">
    <xdr:from>
      <xdr:col>8</xdr:col>
      <xdr:colOff>222885</xdr:colOff>
      <xdr:row>9</xdr:row>
      <xdr:rowOff>14605</xdr:rowOff>
    </xdr:from>
    <xdr:to>
      <xdr:col>8</xdr:col>
      <xdr:colOff>744220</xdr:colOff>
      <xdr:row>9</xdr:row>
      <xdr:rowOff>706755</xdr:rowOff>
    </xdr:to>
    <xdr:pic>
      <xdr:nvPicPr>
        <xdr:cNvPr id="24" name="ID_5559A5FE52DA4FBCB9AC0526D69D0B7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480935" y="6082030"/>
          <a:ext cx="521335" cy="692150"/>
        </a:xfrm>
        <a:prstGeom prst="rect">
          <a:avLst/>
        </a:prstGeom>
      </xdr:spPr>
    </xdr:pic>
    <xdr:clientData/>
  </xdr:twoCellAnchor>
  <xdr:twoCellAnchor editAs="oneCell">
    <xdr:from>
      <xdr:col>8</xdr:col>
      <xdr:colOff>15875</xdr:colOff>
      <xdr:row>12</xdr:row>
      <xdr:rowOff>52070</xdr:rowOff>
    </xdr:from>
    <xdr:to>
      <xdr:col>8</xdr:col>
      <xdr:colOff>950595</xdr:colOff>
      <xdr:row>12</xdr:row>
      <xdr:rowOff>746125</xdr:rowOff>
    </xdr:to>
    <xdr:pic>
      <xdr:nvPicPr>
        <xdr:cNvPr id="25" name="ID_7C625A8A1A6841C8B86132EDECEB53EF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273925" y="8300720"/>
          <a:ext cx="934720" cy="694055"/>
        </a:xfrm>
        <a:prstGeom prst="rect">
          <a:avLst/>
        </a:prstGeom>
      </xdr:spPr>
    </xdr:pic>
    <xdr:clientData/>
  </xdr:twoCellAnchor>
  <xdr:twoCellAnchor editAs="oneCell">
    <xdr:from>
      <xdr:col>8</xdr:col>
      <xdr:colOff>64770</xdr:colOff>
      <xdr:row>13</xdr:row>
      <xdr:rowOff>27305</xdr:rowOff>
    </xdr:from>
    <xdr:to>
      <xdr:col>8</xdr:col>
      <xdr:colOff>901700</xdr:colOff>
      <xdr:row>13</xdr:row>
      <xdr:rowOff>772795</xdr:rowOff>
    </xdr:to>
    <xdr:pic>
      <xdr:nvPicPr>
        <xdr:cNvPr id="26" name="ID_E78B536F35FA4F5A85283288162FB01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322820" y="9076055"/>
          <a:ext cx="836930" cy="745490"/>
        </a:xfrm>
        <a:prstGeom prst="rect">
          <a:avLst/>
        </a:prstGeom>
      </xdr:spPr>
    </xdr:pic>
    <xdr:clientData/>
  </xdr:twoCellAnchor>
  <xdr:twoCellAnchor editAs="oneCell">
    <xdr:from>
      <xdr:col>8</xdr:col>
      <xdr:colOff>15875</xdr:colOff>
      <xdr:row>14</xdr:row>
      <xdr:rowOff>108585</xdr:rowOff>
    </xdr:from>
    <xdr:to>
      <xdr:col>8</xdr:col>
      <xdr:colOff>950595</xdr:colOff>
      <xdr:row>14</xdr:row>
      <xdr:rowOff>690880</xdr:rowOff>
    </xdr:to>
    <xdr:pic>
      <xdr:nvPicPr>
        <xdr:cNvPr id="27" name="ID_210566056681482DAB4A258702B4669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273925" y="9957435"/>
          <a:ext cx="934720" cy="582295"/>
        </a:xfrm>
        <a:prstGeom prst="rect">
          <a:avLst/>
        </a:prstGeom>
      </xdr:spPr>
    </xdr:pic>
    <xdr:clientData/>
  </xdr:twoCellAnchor>
  <xdr:twoCellAnchor editAs="oneCell">
    <xdr:from>
      <xdr:col>8</xdr:col>
      <xdr:colOff>15875</xdr:colOff>
      <xdr:row>15</xdr:row>
      <xdr:rowOff>48260</xdr:rowOff>
    </xdr:from>
    <xdr:to>
      <xdr:col>8</xdr:col>
      <xdr:colOff>950595</xdr:colOff>
      <xdr:row>15</xdr:row>
      <xdr:rowOff>749935</xdr:rowOff>
    </xdr:to>
    <xdr:pic>
      <xdr:nvPicPr>
        <xdr:cNvPr id="28" name="ID_607431D7F6C64E518319EA706E571F21" descr="upload_98734625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273925" y="10697210"/>
          <a:ext cx="934720" cy="701675"/>
        </a:xfrm>
        <a:prstGeom prst="rect">
          <a:avLst/>
        </a:prstGeom>
      </xdr:spPr>
    </xdr:pic>
    <xdr:clientData/>
  </xdr:twoCellAnchor>
  <xdr:twoCellAnchor editAs="oneCell">
    <xdr:from>
      <xdr:col>8</xdr:col>
      <xdr:colOff>74295</xdr:colOff>
      <xdr:row>16</xdr:row>
      <xdr:rowOff>14605</xdr:rowOff>
    </xdr:from>
    <xdr:to>
      <xdr:col>8</xdr:col>
      <xdr:colOff>892175</xdr:colOff>
      <xdr:row>16</xdr:row>
      <xdr:rowOff>784860</xdr:rowOff>
    </xdr:to>
    <xdr:pic>
      <xdr:nvPicPr>
        <xdr:cNvPr id="29" name="ID_6099E071B6EF4BE68F9FBD5041B07A1B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332345" y="11463655"/>
          <a:ext cx="81788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287655</xdr:colOff>
      <xdr:row>17</xdr:row>
      <xdr:rowOff>13970</xdr:rowOff>
    </xdr:from>
    <xdr:to>
      <xdr:col>8</xdr:col>
      <xdr:colOff>678815</xdr:colOff>
      <xdr:row>17</xdr:row>
      <xdr:rowOff>784225</xdr:rowOff>
    </xdr:to>
    <xdr:pic>
      <xdr:nvPicPr>
        <xdr:cNvPr id="30" name="ID_82B58EC4FE6C4E059327B489A51C135B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545705" y="12263120"/>
          <a:ext cx="39116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83820</xdr:colOff>
      <xdr:row>18</xdr:row>
      <xdr:rowOff>14605</xdr:rowOff>
    </xdr:from>
    <xdr:to>
      <xdr:col>8</xdr:col>
      <xdr:colOff>883285</xdr:colOff>
      <xdr:row>18</xdr:row>
      <xdr:rowOff>784860</xdr:rowOff>
    </xdr:to>
    <xdr:pic>
      <xdr:nvPicPr>
        <xdr:cNvPr id="31" name="ID_694A8946B5844DD4951FE7B41EE683B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341870" y="13063855"/>
          <a:ext cx="799465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70485</xdr:colOff>
      <xdr:row>19</xdr:row>
      <xdr:rowOff>13970</xdr:rowOff>
    </xdr:from>
    <xdr:to>
      <xdr:col>8</xdr:col>
      <xdr:colOff>895985</xdr:colOff>
      <xdr:row>19</xdr:row>
      <xdr:rowOff>784225</xdr:rowOff>
    </xdr:to>
    <xdr:pic>
      <xdr:nvPicPr>
        <xdr:cNvPr id="32" name="ID_023F6ABADE7747C4A83D17B85B723B8F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328535" y="13863320"/>
          <a:ext cx="82550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194945</xdr:colOff>
      <xdr:row>20</xdr:row>
      <xdr:rowOff>14605</xdr:rowOff>
    </xdr:from>
    <xdr:to>
      <xdr:col>8</xdr:col>
      <xdr:colOff>772160</xdr:colOff>
      <xdr:row>20</xdr:row>
      <xdr:rowOff>784860</xdr:rowOff>
    </xdr:to>
    <xdr:pic>
      <xdr:nvPicPr>
        <xdr:cNvPr id="33" name="ID_D1287CEF89874132A824E43A5953EAA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452995" y="14664055"/>
          <a:ext cx="577215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194945</xdr:colOff>
      <xdr:row>21</xdr:row>
      <xdr:rowOff>13970</xdr:rowOff>
    </xdr:from>
    <xdr:to>
      <xdr:col>8</xdr:col>
      <xdr:colOff>772160</xdr:colOff>
      <xdr:row>21</xdr:row>
      <xdr:rowOff>784225</xdr:rowOff>
    </xdr:to>
    <xdr:pic>
      <xdr:nvPicPr>
        <xdr:cNvPr id="34" name="ID_11DE950CBB764E4C986908BA38F54C0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452995" y="15463520"/>
          <a:ext cx="577215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194945</xdr:colOff>
      <xdr:row>22</xdr:row>
      <xdr:rowOff>14605</xdr:rowOff>
    </xdr:from>
    <xdr:to>
      <xdr:col>8</xdr:col>
      <xdr:colOff>772160</xdr:colOff>
      <xdr:row>22</xdr:row>
      <xdr:rowOff>784860</xdr:rowOff>
    </xdr:to>
    <xdr:pic>
      <xdr:nvPicPr>
        <xdr:cNvPr id="35" name="ID_D587632152654448A529FA8DF4E70012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452995" y="16264255"/>
          <a:ext cx="577215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203200</xdr:colOff>
      <xdr:row>23</xdr:row>
      <xdr:rowOff>31115</xdr:rowOff>
    </xdr:from>
    <xdr:to>
      <xdr:col>8</xdr:col>
      <xdr:colOff>763905</xdr:colOff>
      <xdr:row>23</xdr:row>
      <xdr:rowOff>767715</xdr:rowOff>
    </xdr:to>
    <xdr:pic>
      <xdr:nvPicPr>
        <xdr:cNvPr id="36" name="ID_805F49FF26AC40B3927386E5A405BCAB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461250" y="17080865"/>
          <a:ext cx="560705" cy="736600"/>
        </a:xfrm>
        <a:prstGeom prst="rect">
          <a:avLst/>
        </a:prstGeom>
      </xdr:spPr>
    </xdr:pic>
    <xdr:clientData/>
  </xdr:twoCellAnchor>
  <xdr:twoCellAnchor editAs="oneCell">
    <xdr:from>
      <xdr:col>8</xdr:col>
      <xdr:colOff>35560</xdr:colOff>
      <xdr:row>28</xdr:row>
      <xdr:rowOff>13970</xdr:rowOff>
    </xdr:from>
    <xdr:to>
      <xdr:col>8</xdr:col>
      <xdr:colOff>931545</xdr:colOff>
      <xdr:row>28</xdr:row>
      <xdr:rowOff>784225</xdr:rowOff>
    </xdr:to>
    <xdr:pic>
      <xdr:nvPicPr>
        <xdr:cNvPr id="37" name="ID_2B43D05DF97E487C98E272CA6E7827B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293610" y="21064220"/>
          <a:ext cx="895985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15875</xdr:colOff>
      <xdr:row>32</xdr:row>
      <xdr:rowOff>15875</xdr:rowOff>
    </xdr:from>
    <xdr:to>
      <xdr:col>8</xdr:col>
      <xdr:colOff>950595</xdr:colOff>
      <xdr:row>32</xdr:row>
      <xdr:rowOff>782320</xdr:rowOff>
    </xdr:to>
    <xdr:pic>
      <xdr:nvPicPr>
        <xdr:cNvPr id="38" name="ID_4BB88968273E48ECAE3F505EBCB60360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273925" y="24266525"/>
          <a:ext cx="934720" cy="766445"/>
        </a:xfrm>
        <a:prstGeom prst="rect">
          <a:avLst/>
        </a:prstGeom>
      </xdr:spPr>
    </xdr:pic>
    <xdr:clientData/>
  </xdr:twoCellAnchor>
  <xdr:twoCellAnchor editAs="oneCell">
    <xdr:from>
      <xdr:col>8</xdr:col>
      <xdr:colOff>17780</xdr:colOff>
      <xdr:row>33</xdr:row>
      <xdr:rowOff>31115</xdr:rowOff>
    </xdr:from>
    <xdr:to>
      <xdr:col>8</xdr:col>
      <xdr:colOff>949325</xdr:colOff>
      <xdr:row>33</xdr:row>
      <xdr:rowOff>767715</xdr:rowOff>
    </xdr:to>
    <xdr:pic>
      <xdr:nvPicPr>
        <xdr:cNvPr id="39" name="ID_E03AC1891F5A4756808CC348E1169DC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275830" y="25081865"/>
          <a:ext cx="931545" cy="736600"/>
        </a:xfrm>
        <a:prstGeom prst="rect">
          <a:avLst/>
        </a:prstGeom>
      </xdr:spPr>
    </xdr:pic>
    <xdr:clientData/>
  </xdr:twoCellAnchor>
  <xdr:twoCellAnchor editAs="oneCell">
    <xdr:from>
      <xdr:col>8</xdr:col>
      <xdr:colOff>38735</xdr:colOff>
      <xdr:row>34</xdr:row>
      <xdr:rowOff>29845</xdr:rowOff>
    </xdr:from>
    <xdr:to>
      <xdr:col>8</xdr:col>
      <xdr:colOff>928370</xdr:colOff>
      <xdr:row>34</xdr:row>
      <xdr:rowOff>768350</xdr:rowOff>
    </xdr:to>
    <xdr:pic>
      <xdr:nvPicPr>
        <xdr:cNvPr id="40" name="ID_9B375A7E9F524EB29223EB91A130962A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296785" y="25880695"/>
          <a:ext cx="889635" cy="738505"/>
        </a:xfrm>
        <a:prstGeom prst="rect">
          <a:avLst/>
        </a:prstGeom>
      </xdr:spPr>
    </xdr:pic>
    <xdr:clientData/>
  </xdr:twoCellAnchor>
  <xdr:twoCellAnchor editAs="oneCell">
    <xdr:from>
      <xdr:col>8</xdr:col>
      <xdr:colOff>15875</xdr:colOff>
      <xdr:row>35</xdr:row>
      <xdr:rowOff>36195</xdr:rowOff>
    </xdr:from>
    <xdr:to>
      <xdr:col>8</xdr:col>
      <xdr:colOff>950595</xdr:colOff>
      <xdr:row>35</xdr:row>
      <xdr:rowOff>763270</xdr:rowOff>
    </xdr:to>
    <xdr:pic>
      <xdr:nvPicPr>
        <xdr:cNvPr id="41" name="ID_56534E0F0DDC44D49C7822AFA44A16CB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273925" y="26687145"/>
          <a:ext cx="934720" cy="727075"/>
        </a:xfrm>
        <a:prstGeom prst="rect">
          <a:avLst/>
        </a:prstGeom>
      </xdr:spPr>
    </xdr:pic>
    <xdr:clientData/>
  </xdr:twoCellAnchor>
  <xdr:twoCellAnchor editAs="oneCell">
    <xdr:from>
      <xdr:col>8</xdr:col>
      <xdr:colOff>134620</xdr:colOff>
      <xdr:row>36</xdr:row>
      <xdr:rowOff>13970</xdr:rowOff>
    </xdr:from>
    <xdr:to>
      <xdr:col>8</xdr:col>
      <xdr:colOff>832485</xdr:colOff>
      <xdr:row>36</xdr:row>
      <xdr:rowOff>784225</xdr:rowOff>
    </xdr:to>
    <xdr:pic>
      <xdr:nvPicPr>
        <xdr:cNvPr id="42" name="ID_3334A1C75BC74AC8B74378597C59F089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392670" y="27465020"/>
          <a:ext cx="697865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194310</xdr:colOff>
      <xdr:row>37</xdr:row>
      <xdr:rowOff>14605</xdr:rowOff>
    </xdr:from>
    <xdr:to>
      <xdr:col>8</xdr:col>
      <xdr:colOff>772160</xdr:colOff>
      <xdr:row>37</xdr:row>
      <xdr:rowOff>784860</xdr:rowOff>
    </xdr:to>
    <xdr:pic>
      <xdr:nvPicPr>
        <xdr:cNvPr id="43" name="ID_3562D2DB98634190AC0B5E74CB5717B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7452360" y="28265755"/>
          <a:ext cx="57785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194310</xdr:colOff>
      <xdr:row>38</xdr:row>
      <xdr:rowOff>13970</xdr:rowOff>
    </xdr:from>
    <xdr:to>
      <xdr:col>8</xdr:col>
      <xdr:colOff>772160</xdr:colOff>
      <xdr:row>38</xdr:row>
      <xdr:rowOff>784225</xdr:rowOff>
    </xdr:to>
    <xdr:pic>
      <xdr:nvPicPr>
        <xdr:cNvPr id="44" name="ID_5C99E78D38474120AFD81BA7DE20B97E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452360" y="29065220"/>
          <a:ext cx="57785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194310</xdr:colOff>
      <xdr:row>39</xdr:row>
      <xdr:rowOff>14605</xdr:rowOff>
    </xdr:from>
    <xdr:to>
      <xdr:col>8</xdr:col>
      <xdr:colOff>772160</xdr:colOff>
      <xdr:row>39</xdr:row>
      <xdr:rowOff>784860</xdr:rowOff>
    </xdr:to>
    <xdr:pic>
      <xdr:nvPicPr>
        <xdr:cNvPr id="45" name="ID_89009BC176634E8E839689189C1825C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7452360" y="29865955"/>
          <a:ext cx="57785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194310</xdr:colOff>
      <xdr:row>40</xdr:row>
      <xdr:rowOff>13970</xdr:rowOff>
    </xdr:from>
    <xdr:to>
      <xdr:col>8</xdr:col>
      <xdr:colOff>772160</xdr:colOff>
      <xdr:row>40</xdr:row>
      <xdr:rowOff>784225</xdr:rowOff>
    </xdr:to>
    <xdr:pic>
      <xdr:nvPicPr>
        <xdr:cNvPr id="46" name="ID_82EDC571207A4BD1A2B85D8C55A6DDCF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7452360" y="30665420"/>
          <a:ext cx="57785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194310</xdr:colOff>
      <xdr:row>41</xdr:row>
      <xdr:rowOff>14605</xdr:rowOff>
    </xdr:from>
    <xdr:to>
      <xdr:col>8</xdr:col>
      <xdr:colOff>772160</xdr:colOff>
      <xdr:row>41</xdr:row>
      <xdr:rowOff>784860</xdr:rowOff>
    </xdr:to>
    <xdr:pic>
      <xdr:nvPicPr>
        <xdr:cNvPr id="47" name="ID_EBC6F084A6A24AA8AE27219AE2B97747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452360" y="31466155"/>
          <a:ext cx="57785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194310</xdr:colOff>
      <xdr:row>42</xdr:row>
      <xdr:rowOff>13970</xdr:rowOff>
    </xdr:from>
    <xdr:to>
      <xdr:col>8</xdr:col>
      <xdr:colOff>772160</xdr:colOff>
      <xdr:row>42</xdr:row>
      <xdr:rowOff>784225</xdr:rowOff>
    </xdr:to>
    <xdr:pic>
      <xdr:nvPicPr>
        <xdr:cNvPr id="48" name="ID_12C1255DD19F4F38B989F8F692B613A6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7452360" y="32265620"/>
          <a:ext cx="57785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194310</xdr:colOff>
      <xdr:row>43</xdr:row>
      <xdr:rowOff>14605</xdr:rowOff>
    </xdr:from>
    <xdr:to>
      <xdr:col>8</xdr:col>
      <xdr:colOff>772160</xdr:colOff>
      <xdr:row>43</xdr:row>
      <xdr:rowOff>784860</xdr:rowOff>
    </xdr:to>
    <xdr:pic>
      <xdr:nvPicPr>
        <xdr:cNvPr id="49" name="ID_DE8E6A75015146189256C247712BFA6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452360" y="33066355"/>
          <a:ext cx="57785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194310</xdr:colOff>
      <xdr:row>44</xdr:row>
      <xdr:rowOff>13970</xdr:rowOff>
    </xdr:from>
    <xdr:to>
      <xdr:col>8</xdr:col>
      <xdr:colOff>772160</xdr:colOff>
      <xdr:row>44</xdr:row>
      <xdr:rowOff>784225</xdr:rowOff>
    </xdr:to>
    <xdr:pic>
      <xdr:nvPicPr>
        <xdr:cNvPr id="50" name="ID_7479D34D56B747FDB584027230F70765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452360" y="33865820"/>
          <a:ext cx="57785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194310</xdr:colOff>
      <xdr:row>45</xdr:row>
      <xdr:rowOff>13970</xdr:rowOff>
    </xdr:from>
    <xdr:to>
      <xdr:col>8</xdr:col>
      <xdr:colOff>772160</xdr:colOff>
      <xdr:row>45</xdr:row>
      <xdr:rowOff>784225</xdr:rowOff>
    </xdr:to>
    <xdr:pic>
      <xdr:nvPicPr>
        <xdr:cNvPr id="51" name="ID_E24604E9E0DE44A188D8FD3AAC8BCB76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7452360" y="34665920"/>
          <a:ext cx="57785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194310</xdr:colOff>
      <xdr:row>46</xdr:row>
      <xdr:rowOff>14605</xdr:rowOff>
    </xdr:from>
    <xdr:to>
      <xdr:col>8</xdr:col>
      <xdr:colOff>772160</xdr:colOff>
      <xdr:row>46</xdr:row>
      <xdr:rowOff>784860</xdr:rowOff>
    </xdr:to>
    <xdr:pic>
      <xdr:nvPicPr>
        <xdr:cNvPr id="52" name="ID_D10F56857EE34DACB0E67A5E338C4518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452360" y="35466655"/>
          <a:ext cx="57785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194310</xdr:colOff>
      <xdr:row>47</xdr:row>
      <xdr:rowOff>13970</xdr:rowOff>
    </xdr:from>
    <xdr:to>
      <xdr:col>8</xdr:col>
      <xdr:colOff>772160</xdr:colOff>
      <xdr:row>47</xdr:row>
      <xdr:rowOff>784225</xdr:rowOff>
    </xdr:to>
    <xdr:pic>
      <xdr:nvPicPr>
        <xdr:cNvPr id="53" name="ID_AEB4A68958D64E65B26D1D48E830FC46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7452360" y="36266120"/>
          <a:ext cx="57785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194310</xdr:colOff>
      <xdr:row>48</xdr:row>
      <xdr:rowOff>14605</xdr:rowOff>
    </xdr:from>
    <xdr:to>
      <xdr:col>8</xdr:col>
      <xdr:colOff>772160</xdr:colOff>
      <xdr:row>48</xdr:row>
      <xdr:rowOff>784860</xdr:rowOff>
    </xdr:to>
    <xdr:pic>
      <xdr:nvPicPr>
        <xdr:cNvPr id="54" name="ID_A4AACE7A94F54FDBBBF3DE96B0132E54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7452360" y="37066855"/>
          <a:ext cx="57785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194310</xdr:colOff>
      <xdr:row>49</xdr:row>
      <xdr:rowOff>13970</xdr:rowOff>
    </xdr:from>
    <xdr:to>
      <xdr:col>8</xdr:col>
      <xdr:colOff>772160</xdr:colOff>
      <xdr:row>49</xdr:row>
      <xdr:rowOff>784225</xdr:rowOff>
    </xdr:to>
    <xdr:pic>
      <xdr:nvPicPr>
        <xdr:cNvPr id="55" name="ID_AE367FC0A74D4B2EB469819B12C3B99A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452360" y="37866320"/>
          <a:ext cx="57785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194310</xdr:colOff>
      <xdr:row>50</xdr:row>
      <xdr:rowOff>14605</xdr:rowOff>
    </xdr:from>
    <xdr:to>
      <xdr:col>8</xdr:col>
      <xdr:colOff>772160</xdr:colOff>
      <xdr:row>50</xdr:row>
      <xdr:rowOff>784860</xdr:rowOff>
    </xdr:to>
    <xdr:pic>
      <xdr:nvPicPr>
        <xdr:cNvPr id="56" name="ID_27411744F557483EB2E0E362BA220B3D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452360" y="38667055"/>
          <a:ext cx="577850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203200</xdr:colOff>
      <xdr:row>56</xdr:row>
      <xdr:rowOff>13970</xdr:rowOff>
    </xdr:from>
    <xdr:to>
      <xdr:col>8</xdr:col>
      <xdr:colOff>763905</xdr:colOff>
      <xdr:row>56</xdr:row>
      <xdr:rowOff>784225</xdr:rowOff>
    </xdr:to>
    <xdr:pic>
      <xdr:nvPicPr>
        <xdr:cNvPr id="57" name="ID_A470A6C081FE47CA8F650280C08D132B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461250" y="43467020"/>
          <a:ext cx="560705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175895</xdr:colOff>
      <xdr:row>57</xdr:row>
      <xdr:rowOff>14605</xdr:rowOff>
    </xdr:from>
    <xdr:to>
      <xdr:col>8</xdr:col>
      <xdr:colOff>791210</xdr:colOff>
      <xdr:row>57</xdr:row>
      <xdr:rowOff>784860</xdr:rowOff>
    </xdr:to>
    <xdr:pic>
      <xdr:nvPicPr>
        <xdr:cNvPr id="58" name="ID_26AB63076F1A4AAEB1ED4011305CF804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433945" y="44267755"/>
          <a:ext cx="615315" cy="770255"/>
        </a:xfrm>
        <a:prstGeom prst="rect">
          <a:avLst/>
        </a:prstGeom>
      </xdr:spPr>
    </xdr:pic>
    <xdr:clientData/>
  </xdr:twoCellAnchor>
  <xdr:twoCellAnchor editAs="oneCell">
    <xdr:from>
      <xdr:col>8</xdr:col>
      <xdr:colOff>197485</xdr:colOff>
      <xdr:row>58</xdr:row>
      <xdr:rowOff>24130</xdr:rowOff>
    </xdr:from>
    <xdr:to>
      <xdr:col>8</xdr:col>
      <xdr:colOff>768985</xdr:colOff>
      <xdr:row>58</xdr:row>
      <xdr:rowOff>774700</xdr:rowOff>
    </xdr:to>
    <xdr:pic>
      <xdr:nvPicPr>
        <xdr:cNvPr id="59" name="ID_9E7F06C4E9DB479A997E9FC90D4F05C7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7455535" y="45077380"/>
          <a:ext cx="571500" cy="750570"/>
        </a:xfrm>
        <a:prstGeom prst="rect">
          <a:avLst/>
        </a:prstGeom>
      </xdr:spPr>
    </xdr:pic>
    <xdr:clientData/>
  </xdr:twoCellAnchor>
  <xdr:twoCellAnchor editAs="oneCell">
    <xdr:from>
      <xdr:col>8</xdr:col>
      <xdr:colOff>249555</xdr:colOff>
      <xdr:row>51</xdr:row>
      <xdr:rowOff>31115</xdr:rowOff>
    </xdr:from>
    <xdr:to>
      <xdr:col>8</xdr:col>
      <xdr:colOff>749300</xdr:colOff>
      <xdr:row>51</xdr:row>
      <xdr:rowOff>785495</xdr:rowOff>
    </xdr:to>
    <xdr:pic>
      <xdr:nvPicPr>
        <xdr:cNvPr id="60" name="图片 59"/>
        <xdr:cNvPicPr/>
      </xdr:nvPicPr>
      <xdr:blipFill>
        <a:blip r:embed="rId59"/>
        <a:stretch>
          <a:fillRect/>
        </a:stretch>
      </xdr:blipFill>
      <xdr:spPr>
        <a:xfrm>
          <a:off x="7507605" y="39483665"/>
          <a:ext cx="499745" cy="754380"/>
        </a:xfrm>
        <a:prstGeom prst="rect">
          <a:avLst/>
        </a:prstGeom>
      </xdr:spPr>
    </xdr:pic>
    <xdr:clientData/>
  </xdr:twoCellAnchor>
  <xdr:twoCellAnchor editAs="oneCell">
    <xdr:from>
      <xdr:col>8</xdr:col>
      <xdr:colOff>180340</xdr:colOff>
      <xdr:row>51</xdr:row>
      <xdr:rowOff>784225</xdr:rowOff>
    </xdr:from>
    <xdr:to>
      <xdr:col>8</xdr:col>
      <xdr:colOff>774700</xdr:colOff>
      <xdr:row>53</xdr:row>
      <xdr:rowOff>5080</xdr:rowOff>
    </xdr:to>
    <xdr:pic>
      <xdr:nvPicPr>
        <xdr:cNvPr id="61" name="图片 60"/>
        <xdr:cNvPicPr/>
      </xdr:nvPicPr>
      <xdr:blipFill>
        <a:blip r:embed="rId60"/>
        <a:stretch>
          <a:fillRect/>
        </a:stretch>
      </xdr:blipFill>
      <xdr:spPr>
        <a:xfrm>
          <a:off x="7438390" y="40236775"/>
          <a:ext cx="594360" cy="821055"/>
        </a:xfrm>
        <a:prstGeom prst="rect">
          <a:avLst/>
        </a:prstGeom>
      </xdr:spPr>
    </xdr:pic>
    <xdr:clientData/>
  </xdr:twoCellAnchor>
  <xdr:twoCellAnchor editAs="oneCell">
    <xdr:from>
      <xdr:col>8</xdr:col>
      <xdr:colOff>145415</xdr:colOff>
      <xdr:row>52</xdr:row>
      <xdr:rowOff>792480</xdr:rowOff>
    </xdr:from>
    <xdr:to>
      <xdr:col>8</xdr:col>
      <xdr:colOff>819785</xdr:colOff>
      <xdr:row>53</xdr:row>
      <xdr:rowOff>794385</xdr:rowOff>
    </xdr:to>
    <xdr:pic>
      <xdr:nvPicPr>
        <xdr:cNvPr id="62" name="图片 61"/>
        <xdr:cNvPicPr/>
      </xdr:nvPicPr>
      <xdr:blipFill>
        <a:blip r:embed="rId61"/>
        <a:stretch>
          <a:fillRect/>
        </a:stretch>
      </xdr:blipFill>
      <xdr:spPr>
        <a:xfrm>
          <a:off x="7403465" y="41045130"/>
          <a:ext cx="674370" cy="80200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53</xdr:row>
      <xdr:rowOff>793115</xdr:rowOff>
    </xdr:from>
    <xdr:to>
      <xdr:col>8</xdr:col>
      <xdr:colOff>804545</xdr:colOff>
      <xdr:row>54</xdr:row>
      <xdr:rowOff>760730</xdr:rowOff>
    </xdr:to>
    <xdr:pic>
      <xdr:nvPicPr>
        <xdr:cNvPr id="63" name="图片 62"/>
        <xdr:cNvPicPr/>
      </xdr:nvPicPr>
      <xdr:blipFill>
        <a:blip r:embed="rId62"/>
        <a:stretch>
          <a:fillRect/>
        </a:stretch>
      </xdr:blipFill>
      <xdr:spPr>
        <a:xfrm>
          <a:off x="7429500" y="41845865"/>
          <a:ext cx="633095" cy="767715"/>
        </a:xfrm>
        <a:prstGeom prst="rect">
          <a:avLst/>
        </a:prstGeom>
      </xdr:spPr>
    </xdr:pic>
    <xdr:clientData/>
  </xdr:twoCellAnchor>
  <xdr:twoCellAnchor editAs="oneCell">
    <xdr:from>
      <xdr:col>8</xdr:col>
      <xdr:colOff>85090</xdr:colOff>
      <xdr:row>54</xdr:row>
      <xdr:rowOff>784225</xdr:rowOff>
    </xdr:from>
    <xdr:to>
      <xdr:col>8</xdr:col>
      <xdr:colOff>842645</xdr:colOff>
      <xdr:row>55</xdr:row>
      <xdr:rowOff>798830</xdr:rowOff>
    </xdr:to>
    <xdr:pic>
      <xdr:nvPicPr>
        <xdr:cNvPr id="64" name="图片 63"/>
        <xdr:cNvPicPr/>
      </xdr:nvPicPr>
      <xdr:blipFill>
        <a:blip r:embed="rId63"/>
        <a:stretch>
          <a:fillRect/>
        </a:stretch>
      </xdr:blipFill>
      <xdr:spPr>
        <a:xfrm>
          <a:off x="7343140" y="42637075"/>
          <a:ext cx="757555" cy="814705"/>
        </a:xfrm>
        <a:prstGeom prst="rect">
          <a:avLst/>
        </a:prstGeom>
      </xdr:spPr>
    </xdr:pic>
    <xdr:clientData/>
  </xdr:twoCellAnchor>
  <xdr:twoCellAnchor editAs="oneCell">
    <xdr:from>
      <xdr:col>8</xdr:col>
      <xdr:colOff>40640</xdr:colOff>
      <xdr:row>60</xdr:row>
      <xdr:rowOff>5080</xdr:rowOff>
    </xdr:from>
    <xdr:to>
      <xdr:col>8</xdr:col>
      <xdr:colOff>883920</xdr:colOff>
      <xdr:row>60</xdr:row>
      <xdr:rowOff>765810</xdr:rowOff>
    </xdr:to>
    <xdr:pic>
      <xdr:nvPicPr>
        <xdr:cNvPr id="65" name="图片 64"/>
        <xdr:cNvPicPr/>
      </xdr:nvPicPr>
      <xdr:blipFill>
        <a:blip r:embed="rId64"/>
        <a:stretch>
          <a:fillRect/>
        </a:stretch>
      </xdr:blipFill>
      <xdr:spPr>
        <a:xfrm>
          <a:off x="7298690" y="46658530"/>
          <a:ext cx="843280" cy="760730"/>
        </a:xfrm>
        <a:prstGeom prst="rect">
          <a:avLst/>
        </a:prstGeom>
      </xdr:spPr>
    </xdr:pic>
    <xdr:clientData/>
  </xdr:twoCellAnchor>
  <xdr:twoCellAnchor editAs="oneCell">
    <xdr:from>
      <xdr:col>8</xdr:col>
      <xdr:colOff>100965</xdr:colOff>
      <xdr:row>60</xdr:row>
      <xdr:rowOff>785495</xdr:rowOff>
    </xdr:from>
    <xdr:to>
      <xdr:col>8</xdr:col>
      <xdr:colOff>782320</xdr:colOff>
      <xdr:row>62</xdr:row>
      <xdr:rowOff>1270</xdr:rowOff>
    </xdr:to>
    <xdr:pic>
      <xdr:nvPicPr>
        <xdr:cNvPr id="66" name="图片 65"/>
        <xdr:cNvPicPr/>
      </xdr:nvPicPr>
      <xdr:blipFill>
        <a:blip r:embed="rId65"/>
        <a:stretch>
          <a:fillRect/>
        </a:stretch>
      </xdr:blipFill>
      <xdr:spPr>
        <a:xfrm>
          <a:off x="7359015" y="47438945"/>
          <a:ext cx="681355" cy="815975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61</xdr:row>
      <xdr:rowOff>793750</xdr:rowOff>
    </xdr:from>
    <xdr:to>
      <xdr:col>8</xdr:col>
      <xdr:colOff>749300</xdr:colOff>
      <xdr:row>62</xdr:row>
      <xdr:rowOff>796925</xdr:rowOff>
    </xdr:to>
    <xdr:pic>
      <xdr:nvPicPr>
        <xdr:cNvPr id="67" name="图片 66"/>
        <xdr:cNvPicPr/>
      </xdr:nvPicPr>
      <xdr:blipFill>
        <a:blip r:embed="rId66"/>
        <a:stretch>
          <a:fillRect/>
        </a:stretch>
      </xdr:blipFill>
      <xdr:spPr>
        <a:xfrm>
          <a:off x="7334250" y="48247300"/>
          <a:ext cx="673100" cy="803275"/>
        </a:xfrm>
        <a:prstGeom prst="rect">
          <a:avLst/>
        </a:prstGeom>
      </xdr:spPr>
    </xdr:pic>
    <xdr:clientData/>
  </xdr:twoCellAnchor>
  <xdr:twoCellAnchor editAs="oneCell">
    <xdr:from>
      <xdr:col>8</xdr:col>
      <xdr:colOff>64135</xdr:colOff>
      <xdr:row>63</xdr:row>
      <xdr:rowOff>121920</xdr:rowOff>
    </xdr:from>
    <xdr:to>
      <xdr:col>8</xdr:col>
      <xdr:colOff>894080</xdr:colOff>
      <xdr:row>63</xdr:row>
      <xdr:rowOff>619125</xdr:rowOff>
    </xdr:to>
    <xdr:pic>
      <xdr:nvPicPr>
        <xdr:cNvPr id="68" name="图片 67"/>
        <xdr:cNvPicPr/>
      </xdr:nvPicPr>
      <xdr:blipFill>
        <a:blip r:embed="rId67"/>
        <a:stretch>
          <a:fillRect/>
        </a:stretch>
      </xdr:blipFill>
      <xdr:spPr>
        <a:xfrm>
          <a:off x="7322185" y="49175670"/>
          <a:ext cx="829945" cy="497205"/>
        </a:xfrm>
        <a:prstGeom prst="rect">
          <a:avLst/>
        </a:prstGeom>
      </xdr:spPr>
    </xdr:pic>
    <xdr:clientData/>
  </xdr:twoCellAnchor>
  <xdr:twoCellAnchor editAs="oneCell">
    <xdr:from>
      <xdr:col>7</xdr:col>
      <xdr:colOff>951865</xdr:colOff>
      <xdr:row>66</xdr:row>
      <xdr:rowOff>74930</xdr:rowOff>
    </xdr:from>
    <xdr:to>
      <xdr:col>9</xdr:col>
      <xdr:colOff>26035</xdr:colOff>
      <xdr:row>66</xdr:row>
      <xdr:rowOff>770890</xdr:rowOff>
    </xdr:to>
    <xdr:pic>
      <xdr:nvPicPr>
        <xdr:cNvPr id="69" name="图片 68"/>
        <xdr:cNvPicPr/>
      </xdr:nvPicPr>
      <xdr:blipFill>
        <a:blip r:embed="rId68"/>
        <a:stretch>
          <a:fillRect/>
        </a:stretch>
      </xdr:blipFill>
      <xdr:spPr>
        <a:xfrm>
          <a:off x="7247890" y="51528980"/>
          <a:ext cx="998220" cy="69596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</xdr:colOff>
      <xdr:row>64</xdr:row>
      <xdr:rowOff>102235</xdr:rowOff>
    </xdr:from>
    <xdr:to>
      <xdr:col>8</xdr:col>
      <xdr:colOff>934085</xdr:colOff>
      <xdr:row>64</xdr:row>
      <xdr:rowOff>702310</xdr:rowOff>
    </xdr:to>
    <xdr:pic>
      <xdr:nvPicPr>
        <xdr:cNvPr id="70" name="图片 69"/>
        <xdr:cNvPicPr/>
      </xdr:nvPicPr>
      <xdr:blipFill>
        <a:blip r:embed="rId69"/>
        <a:stretch>
          <a:fillRect/>
        </a:stretch>
      </xdr:blipFill>
      <xdr:spPr>
        <a:xfrm>
          <a:off x="7265670" y="49956085"/>
          <a:ext cx="926465" cy="600075"/>
        </a:xfrm>
        <a:prstGeom prst="rect">
          <a:avLst/>
        </a:prstGeom>
      </xdr:spPr>
    </xdr:pic>
    <xdr:clientData/>
  </xdr:twoCellAnchor>
  <xdr:twoCellAnchor editAs="oneCell">
    <xdr:from>
      <xdr:col>8</xdr:col>
      <xdr:colOff>7620</xdr:colOff>
      <xdr:row>65</xdr:row>
      <xdr:rowOff>65405</xdr:rowOff>
    </xdr:from>
    <xdr:to>
      <xdr:col>8</xdr:col>
      <xdr:colOff>920115</xdr:colOff>
      <xdr:row>65</xdr:row>
      <xdr:rowOff>748030</xdr:rowOff>
    </xdr:to>
    <xdr:pic>
      <xdr:nvPicPr>
        <xdr:cNvPr id="71" name="图片 70"/>
        <xdr:cNvPicPr/>
      </xdr:nvPicPr>
      <xdr:blipFill>
        <a:blip r:embed="rId70"/>
        <a:stretch>
          <a:fillRect/>
        </a:stretch>
      </xdr:blipFill>
      <xdr:spPr>
        <a:xfrm>
          <a:off x="7265670" y="50719355"/>
          <a:ext cx="912495" cy="682625"/>
        </a:xfrm>
        <a:prstGeom prst="rect">
          <a:avLst/>
        </a:prstGeom>
      </xdr:spPr>
    </xdr:pic>
    <xdr:clientData/>
  </xdr:twoCellAnchor>
  <xdr:twoCellAnchor editAs="oneCell">
    <xdr:from>
      <xdr:col>8</xdr:col>
      <xdr:colOff>93980</xdr:colOff>
      <xdr:row>67</xdr:row>
      <xdr:rowOff>30480</xdr:rowOff>
    </xdr:from>
    <xdr:to>
      <xdr:col>8</xdr:col>
      <xdr:colOff>777240</xdr:colOff>
      <xdr:row>67</xdr:row>
      <xdr:rowOff>756285</xdr:rowOff>
    </xdr:to>
    <xdr:pic>
      <xdr:nvPicPr>
        <xdr:cNvPr id="72" name="图片 71"/>
        <xdr:cNvPicPr/>
      </xdr:nvPicPr>
      <xdr:blipFill>
        <a:blip r:embed="rId71"/>
        <a:stretch>
          <a:fillRect/>
        </a:stretch>
      </xdr:blipFill>
      <xdr:spPr>
        <a:xfrm>
          <a:off x="7352030" y="52284630"/>
          <a:ext cx="683260" cy="725805"/>
        </a:xfrm>
        <a:prstGeom prst="rect">
          <a:avLst/>
        </a:prstGeom>
      </xdr:spPr>
    </xdr:pic>
    <xdr:clientData/>
  </xdr:twoCellAnchor>
  <xdr:twoCellAnchor editAs="oneCell">
    <xdr:from>
      <xdr:col>8</xdr:col>
      <xdr:colOff>67945</xdr:colOff>
      <xdr:row>68</xdr:row>
      <xdr:rowOff>49530</xdr:rowOff>
    </xdr:from>
    <xdr:to>
      <xdr:col>8</xdr:col>
      <xdr:colOff>806450</xdr:colOff>
      <xdr:row>69</xdr:row>
      <xdr:rowOff>2540</xdr:rowOff>
    </xdr:to>
    <xdr:pic>
      <xdr:nvPicPr>
        <xdr:cNvPr id="73" name="图片 72"/>
        <xdr:cNvPicPr/>
      </xdr:nvPicPr>
      <xdr:blipFill>
        <a:blip r:embed="rId72"/>
        <a:stretch>
          <a:fillRect/>
        </a:stretch>
      </xdr:blipFill>
      <xdr:spPr>
        <a:xfrm>
          <a:off x="7325995" y="53103780"/>
          <a:ext cx="738505" cy="753110"/>
        </a:xfrm>
        <a:prstGeom prst="rect">
          <a:avLst/>
        </a:prstGeom>
      </xdr:spPr>
    </xdr:pic>
    <xdr:clientData/>
  </xdr:twoCellAnchor>
  <xdr:twoCellAnchor editAs="oneCell">
    <xdr:from>
      <xdr:col>8</xdr:col>
      <xdr:colOff>84455</xdr:colOff>
      <xdr:row>69</xdr:row>
      <xdr:rowOff>9525</xdr:rowOff>
    </xdr:from>
    <xdr:to>
      <xdr:col>8</xdr:col>
      <xdr:colOff>847725</xdr:colOff>
      <xdr:row>69</xdr:row>
      <xdr:rowOff>728980</xdr:rowOff>
    </xdr:to>
    <xdr:pic>
      <xdr:nvPicPr>
        <xdr:cNvPr id="74" name="图片 73"/>
        <xdr:cNvPicPr/>
      </xdr:nvPicPr>
      <xdr:blipFill>
        <a:blip r:embed="rId73"/>
        <a:stretch>
          <a:fillRect/>
        </a:stretch>
      </xdr:blipFill>
      <xdr:spPr>
        <a:xfrm>
          <a:off x="7342505" y="53863875"/>
          <a:ext cx="763270" cy="719455"/>
        </a:xfrm>
        <a:prstGeom prst="rect">
          <a:avLst/>
        </a:prstGeom>
      </xdr:spPr>
    </xdr:pic>
    <xdr:clientData/>
  </xdr:twoCellAnchor>
  <xdr:twoCellAnchor editAs="oneCell">
    <xdr:from>
      <xdr:col>8</xdr:col>
      <xdr:colOff>128270</xdr:colOff>
      <xdr:row>70</xdr:row>
      <xdr:rowOff>21590</xdr:rowOff>
    </xdr:from>
    <xdr:to>
      <xdr:col>8</xdr:col>
      <xdr:colOff>829310</xdr:colOff>
      <xdr:row>70</xdr:row>
      <xdr:rowOff>789940</xdr:rowOff>
    </xdr:to>
    <xdr:pic>
      <xdr:nvPicPr>
        <xdr:cNvPr id="75" name="图片 74"/>
        <xdr:cNvPicPr/>
      </xdr:nvPicPr>
      <xdr:blipFill>
        <a:blip r:embed="rId74"/>
        <a:stretch>
          <a:fillRect/>
        </a:stretch>
      </xdr:blipFill>
      <xdr:spPr>
        <a:xfrm>
          <a:off x="7386320" y="54676040"/>
          <a:ext cx="701040" cy="7683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</xdr:colOff>
      <xdr:row>71</xdr:row>
      <xdr:rowOff>3175</xdr:rowOff>
    </xdr:from>
    <xdr:to>
      <xdr:col>8</xdr:col>
      <xdr:colOff>854710</xdr:colOff>
      <xdr:row>71</xdr:row>
      <xdr:rowOff>733425</xdr:rowOff>
    </xdr:to>
    <xdr:pic>
      <xdr:nvPicPr>
        <xdr:cNvPr id="76" name="图片 75"/>
        <xdr:cNvPicPr/>
      </xdr:nvPicPr>
      <xdr:blipFill>
        <a:blip r:embed="rId75"/>
        <a:stretch>
          <a:fillRect/>
        </a:stretch>
      </xdr:blipFill>
      <xdr:spPr>
        <a:xfrm>
          <a:off x="7265670" y="55457725"/>
          <a:ext cx="847090" cy="730250"/>
        </a:xfrm>
        <a:prstGeom prst="rect">
          <a:avLst/>
        </a:prstGeom>
      </xdr:spPr>
    </xdr:pic>
    <xdr:clientData/>
  </xdr:twoCellAnchor>
  <xdr:twoCellAnchor editAs="oneCell">
    <xdr:from>
      <xdr:col>8</xdr:col>
      <xdr:colOff>109855</xdr:colOff>
      <xdr:row>72</xdr:row>
      <xdr:rowOff>27305</xdr:rowOff>
    </xdr:from>
    <xdr:to>
      <xdr:col>8</xdr:col>
      <xdr:colOff>825500</xdr:colOff>
      <xdr:row>72</xdr:row>
      <xdr:rowOff>786765</xdr:rowOff>
    </xdr:to>
    <xdr:pic>
      <xdr:nvPicPr>
        <xdr:cNvPr id="77" name="图片 76"/>
        <xdr:cNvPicPr/>
      </xdr:nvPicPr>
      <xdr:blipFill>
        <a:blip r:embed="rId76"/>
        <a:stretch>
          <a:fillRect/>
        </a:stretch>
      </xdr:blipFill>
      <xdr:spPr>
        <a:xfrm>
          <a:off x="7367905" y="56281955"/>
          <a:ext cx="715645" cy="759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123507</xdr:colOff>
      <xdr:row>2</xdr:row>
      <xdr:rowOff>126682</xdr:rowOff>
    </xdr:from>
    <xdr:to>
      <xdr:col>8</xdr:col>
      <xdr:colOff>1225867</xdr:colOff>
      <xdr:row>2</xdr:row>
      <xdr:rowOff>1672907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7597140" y="1325880"/>
          <a:ext cx="1546225" cy="1102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126365</xdr:colOff>
      <xdr:row>3</xdr:row>
      <xdr:rowOff>61595</xdr:rowOff>
    </xdr:from>
    <xdr:to>
      <xdr:col>8</xdr:col>
      <xdr:colOff>1476375</xdr:colOff>
      <xdr:row>3</xdr:row>
      <xdr:rowOff>1105535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22565" y="2753995"/>
          <a:ext cx="1350010" cy="1043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210820</xdr:colOff>
      <xdr:row>4</xdr:row>
      <xdr:rowOff>32385</xdr:rowOff>
    </xdr:from>
    <xdr:to>
      <xdr:col>8</xdr:col>
      <xdr:colOff>1409065</xdr:colOff>
      <xdr:row>4</xdr:row>
      <xdr:rowOff>993775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7020" y="3893185"/>
          <a:ext cx="119824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1044575</xdr:colOff>
      <xdr:row>5</xdr:row>
      <xdr:rowOff>740410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96200" y="4876800"/>
          <a:ext cx="104457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5</xdr:row>
      <xdr:rowOff>777875</xdr:rowOff>
    </xdr:from>
    <xdr:to>
      <xdr:col>8</xdr:col>
      <xdr:colOff>1012190</xdr:colOff>
      <xdr:row>5</xdr:row>
      <xdr:rowOff>1511300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05725" y="5654675"/>
          <a:ext cx="10026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1438275</xdr:colOff>
      <xdr:row>6</xdr:row>
      <xdr:rowOff>1549400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96200" y="6451600"/>
          <a:ext cx="1438275" cy="154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1448435</xdr:colOff>
      <xdr:row>7</xdr:row>
      <xdr:rowOff>1559560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696200" y="8026400"/>
          <a:ext cx="1448435" cy="1559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20320</xdr:colOff>
      <xdr:row>2</xdr:row>
      <xdr:rowOff>1270</xdr:rowOff>
    </xdr:from>
    <xdr:to>
      <xdr:col>9</xdr:col>
      <xdr:colOff>0</xdr:colOff>
      <xdr:row>3</xdr:row>
      <xdr:rowOff>22225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54670" y="1093470"/>
          <a:ext cx="94170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920115</xdr:colOff>
      <xdr:row>2</xdr:row>
      <xdr:rowOff>472440</xdr:rowOff>
    </xdr:from>
    <xdr:to>
      <xdr:col>8</xdr:col>
      <xdr:colOff>924560</xdr:colOff>
      <xdr:row>4</xdr:row>
      <xdr:rowOff>2540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92440" y="1564640"/>
          <a:ext cx="96647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954405</xdr:colOff>
      <xdr:row>3</xdr:row>
      <xdr:rowOff>523875</xdr:rowOff>
    </xdr:from>
    <xdr:to>
      <xdr:col>9</xdr:col>
      <xdr:colOff>48260</xdr:colOff>
      <xdr:row>4</xdr:row>
      <xdr:rowOff>473075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26730" y="2124075"/>
          <a:ext cx="101790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33020</xdr:colOff>
      <xdr:row>8</xdr:row>
      <xdr:rowOff>3810</xdr:rowOff>
    </xdr:from>
    <xdr:to>
      <xdr:col>9</xdr:col>
      <xdr:colOff>19050</xdr:colOff>
      <xdr:row>8</xdr:row>
      <xdr:rowOff>492125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167370" y="4207510"/>
          <a:ext cx="948055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934720</xdr:colOff>
      <xdr:row>8</xdr:row>
      <xdr:rowOff>497205</xdr:rowOff>
    </xdr:from>
    <xdr:to>
      <xdr:col>8</xdr:col>
      <xdr:colOff>933450</xdr:colOff>
      <xdr:row>9</xdr:row>
      <xdr:rowOff>511175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07045" y="4700905"/>
          <a:ext cx="96075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31750</xdr:colOff>
      <xdr:row>6</xdr:row>
      <xdr:rowOff>502285</xdr:rowOff>
    </xdr:from>
    <xdr:to>
      <xdr:col>8</xdr:col>
      <xdr:colOff>942975</xdr:colOff>
      <xdr:row>7</xdr:row>
      <xdr:rowOff>488950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166100" y="3677285"/>
          <a:ext cx="911225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5</xdr:row>
      <xdr:rowOff>533400</xdr:rowOff>
    </xdr:from>
    <xdr:to>
      <xdr:col>8</xdr:col>
      <xdr:colOff>923925</xdr:colOff>
      <xdr:row>7</xdr:row>
      <xdr:rowOff>34925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53400" y="3162300"/>
          <a:ext cx="90487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907415</xdr:colOff>
      <xdr:row>4</xdr:row>
      <xdr:rowOff>490855</xdr:rowOff>
    </xdr:from>
    <xdr:to>
      <xdr:col>9</xdr:col>
      <xdr:colOff>38100</xdr:colOff>
      <xdr:row>6</xdr:row>
      <xdr:rowOff>47625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079740" y="2624455"/>
          <a:ext cx="1054735" cy="59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909955</xdr:colOff>
      <xdr:row>9</xdr:row>
      <xdr:rowOff>530225</xdr:rowOff>
    </xdr:from>
    <xdr:to>
      <xdr:col>9</xdr:col>
      <xdr:colOff>57785</xdr:colOff>
      <xdr:row>11</xdr:row>
      <xdr:rowOff>53975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082280" y="5241925"/>
          <a:ext cx="107188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952500</xdr:colOff>
      <xdr:row>11</xdr:row>
      <xdr:rowOff>76200</xdr:rowOff>
    </xdr:from>
    <xdr:to>
      <xdr:col>8</xdr:col>
      <xdr:colOff>955040</xdr:colOff>
      <xdr:row>11</xdr:row>
      <xdr:rowOff>615950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124825" y="5867400"/>
          <a:ext cx="96456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3175</xdr:colOff>
      <xdr:row>12</xdr:row>
      <xdr:rowOff>555625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134350" y="6451600"/>
          <a:ext cx="96520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933450</xdr:colOff>
      <xdr:row>13</xdr:row>
      <xdr:rowOff>657860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134350" y="7086600"/>
          <a:ext cx="93345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9</xdr:col>
      <xdr:colOff>2540</xdr:colOff>
      <xdr:row>14</xdr:row>
      <xdr:rowOff>546100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134350" y="7797800"/>
          <a:ext cx="96456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9</xdr:col>
      <xdr:colOff>9525</xdr:colOff>
      <xdr:row>15</xdr:row>
      <xdr:rowOff>571500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134350" y="8420100"/>
          <a:ext cx="97155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913765</xdr:colOff>
      <xdr:row>17</xdr:row>
      <xdr:rowOff>28575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134350" y="9080500"/>
          <a:ext cx="913765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913765</xdr:colOff>
      <xdr:row>17</xdr:row>
      <xdr:rowOff>546100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134350" y="9601200"/>
          <a:ext cx="91376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9</xdr:col>
      <xdr:colOff>46355</xdr:colOff>
      <xdr:row>18</xdr:row>
      <xdr:rowOff>415925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134350" y="10172700"/>
          <a:ext cx="100838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862965</xdr:colOff>
      <xdr:row>19</xdr:row>
      <xdr:rowOff>554990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134350" y="10642600"/>
          <a:ext cx="86296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154305</xdr:colOff>
      <xdr:row>19</xdr:row>
      <xdr:rowOff>672465</xdr:rowOff>
    </xdr:from>
    <xdr:to>
      <xdr:col>8</xdr:col>
      <xdr:colOff>738505</xdr:colOff>
      <xdr:row>21</xdr:row>
      <xdr:rowOff>86995</xdr:rowOff>
    </xdr:to>
    <xdr:pic>
      <xdr:nvPicPr>
        <xdr:cNvPr id="20" name="图片 19" descr="abbd2371e0649593b7dce94370a4320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288655" y="11315065"/>
          <a:ext cx="584200" cy="786130"/>
        </a:xfrm>
        <a:prstGeom prst="rect">
          <a:avLst/>
        </a:prstGeom>
      </xdr:spPr>
    </xdr:pic>
    <xdr:clientData/>
  </xdr:twoCellAnchor>
  <xdr:twoCellAnchor editAs="oneCell">
    <xdr:from>
      <xdr:col>8</xdr:col>
      <xdr:colOff>257810</xdr:colOff>
      <xdr:row>21</xdr:row>
      <xdr:rowOff>76835</xdr:rowOff>
    </xdr:from>
    <xdr:to>
      <xdr:col>8</xdr:col>
      <xdr:colOff>708660</xdr:colOff>
      <xdr:row>21</xdr:row>
      <xdr:rowOff>678815</xdr:rowOff>
    </xdr:to>
    <xdr:pic>
      <xdr:nvPicPr>
        <xdr:cNvPr id="21" name="图片 20" descr="bafdc6fea3b729d69bc5b30b13b399e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392160" y="12091035"/>
          <a:ext cx="450850" cy="601980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238125</xdr:colOff>
      <xdr:row>21</xdr:row>
      <xdr:rowOff>678815</xdr:rowOff>
    </xdr:from>
    <xdr:to>
      <xdr:col>8</xdr:col>
      <xdr:colOff>786130</xdr:colOff>
      <xdr:row>23</xdr:row>
      <xdr:rowOff>38100</xdr:rowOff>
    </xdr:to>
    <xdr:pic>
      <xdr:nvPicPr>
        <xdr:cNvPr id="22" name="图片 21" descr="ad301fa1032e5ae9a86a4c272a1f320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372475" y="12693015"/>
          <a:ext cx="548005" cy="730885"/>
        </a:xfrm>
        <a:prstGeom prst="rect">
          <a:avLst/>
        </a:prstGeom>
      </xdr:spPr>
    </xdr:pic>
    <xdr:clientData/>
  </xdr:twoCellAnchor>
  <xdr:twoCellAnchor editAs="oneCell">
    <xdr:from>
      <xdr:col>8</xdr:col>
      <xdr:colOff>210820</xdr:colOff>
      <xdr:row>22</xdr:row>
      <xdr:rowOff>645795</xdr:rowOff>
    </xdr:from>
    <xdr:to>
      <xdr:col>8</xdr:col>
      <xdr:colOff>777240</xdr:colOff>
      <xdr:row>24</xdr:row>
      <xdr:rowOff>33655</xdr:rowOff>
    </xdr:to>
    <xdr:pic>
      <xdr:nvPicPr>
        <xdr:cNvPr id="23" name="图片 22" descr="d85ba31525030ccb74a3e4800845b4c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345170" y="13345795"/>
          <a:ext cx="566420" cy="759460"/>
        </a:xfrm>
        <a:prstGeom prst="rect">
          <a:avLst/>
        </a:prstGeom>
      </xdr:spPr>
    </xdr:pic>
    <xdr:clientData/>
  </xdr:twoCellAnchor>
  <xdr:twoCellAnchor editAs="oneCell">
    <xdr:from>
      <xdr:col>8</xdr:col>
      <xdr:colOff>287655</xdr:colOff>
      <xdr:row>24</xdr:row>
      <xdr:rowOff>15875</xdr:rowOff>
    </xdr:from>
    <xdr:to>
      <xdr:col>8</xdr:col>
      <xdr:colOff>772160</xdr:colOff>
      <xdr:row>24</xdr:row>
      <xdr:rowOff>663575</xdr:rowOff>
    </xdr:to>
    <xdr:pic>
      <xdr:nvPicPr>
        <xdr:cNvPr id="24" name="图片 23" descr="106966a6d530656dfb4a3b65d5ff946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422005" y="14087475"/>
          <a:ext cx="484505" cy="647700"/>
        </a:xfrm>
        <a:prstGeom prst="rect">
          <a:avLst/>
        </a:prstGeom>
      </xdr:spPr>
    </xdr:pic>
    <xdr:clientData/>
  </xdr:twoCellAnchor>
  <xdr:twoCellAnchor editAs="oneCell">
    <xdr:from>
      <xdr:col>8</xdr:col>
      <xdr:colOff>194310</xdr:colOff>
      <xdr:row>25</xdr:row>
      <xdr:rowOff>28575</xdr:rowOff>
    </xdr:from>
    <xdr:to>
      <xdr:col>8</xdr:col>
      <xdr:colOff>679450</xdr:colOff>
      <xdr:row>25</xdr:row>
      <xdr:rowOff>676275</xdr:rowOff>
    </xdr:to>
    <xdr:pic>
      <xdr:nvPicPr>
        <xdr:cNvPr id="25" name="图片 24" descr="abbd2371e0649593b7dce94370a4320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328660" y="14785975"/>
          <a:ext cx="485140" cy="647700"/>
        </a:xfrm>
        <a:prstGeom prst="rect">
          <a:avLst/>
        </a:prstGeom>
      </xdr:spPr>
    </xdr:pic>
    <xdr:clientData/>
  </xdr:twoCellAnchor>
  <xdr:twoCellAnchor editAs="oneCell">
    <xdr:from>
      <xdr:col>8</xdr:col>
      <xdr:colOff>163830</xdr:colOff>
      <xdr:row>25</xdr:row>
      <xdr:rowOff>674370</xdr:rowOff>
    </xdr:from>
    <xdr:to>
      <xdr:col>8</xdr:col>
      <xdr:colOff>692150</xdr:colOff>
      <xdr:row>27</xdr:row>
      <xdr:rowOff>8890</xdr:rowOff>
    </xdr:to>
    <xdr:pic>
      <xdr:nvPicPr>
        <xdr:cNvPr id="26" name="图片 25" descr="83ab60590bc8ba99f9bace9036b1b56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298180" y="15431770"/>
          <a:ext cx="528320" cy="706120"/>
        </a:xfrm>
        <a:prstGeom prst="rect">
          <a:avLst/>
        </a:prstGeom>
      </xdr:spPr>
    </xdr:pic>
    <xdr:clientData/>
  </xdr:twoCellAnchor>
  <xdr:twoCellAnchor editAs="oneCell">
    <xdr:from>
      <xdr:col>8</xdr:col>
      <xdr:colOff>222885</xdr:colOff>
      <xdr:row>27</xdr:row>
      <xdr:rowOff>7620</xdr:rowOff>
    </xdr:from>
    <xdr:to>
      <xdr:col>8</xdr:col>
      <xdr:colOff>720725</xdr:colOff>
      <xdr:row>27</xdr:row>
      <xdr:rowOff>673735</xdr:rowOff>
    </xdr:to>
    <xdr:pic>
      <xdr:nvPicPr>
        <xdr:cNvPr id="27" name="图片 26" descr="fbad656855c7eb08c406c6594ceaaabf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357235" y="16136620"/>
          <a:ext cx="497840" cy="666115"/>
        </a:xfrm>
        <a:prstGeom prst="rect">
          <a:avLst/>
        </a:prstGeom>
      </xdr:spPr>
    </xdr:pic>
    <xdr:clientData/>
  </xdr:twoCellAnchor>
  <xdr:twoCellAnchor editAs="oneCell">
    <xdr:from>
      <xdr:col>8</xdr:col>
      <xdr:colOff>240665</xdr:colOff>
      <xdr:row>32</xdr:row>
      <xdr:rowOff>9525</xdr:rowOff>
    </xdr:from>
    <xdr:to>
      <xdr:col>8</xdr:col>
      <xdr:colOff>738505</xdr:colOff>
      <xdr:row>32</xdr:row>
      <xdr:rowOff>675640</xdr:rowOff>
    </xdr:to>
    <xdr:pic>
      <xdr:nvPicPr>
        <xdr:cNvPr id="28" name="图片 27" descr="02965a235a2d679dfd9c361c4e4db83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375015" y="19567525"/>
          <a:ext cx="497840" cy="666115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28</xdr:row>
      <xdr:rowOff>9525</xdr:rowOff>
    </xdr:from>
    <xdr:to>
      <xdr:col>8</xdr:col>
      <xdr:colOff>747395</xdr:colOff>
      <xdr:row>28</xdr:row>
      <xdr:rowOff>675640</xdr:rowOff>
    </xdr:to>
    <xdr:pic>
      <xdr:nvPicPr>
        <xdr:cNvPr id="29" name="图片 28" descr="fa8ff7a6e86d17393493291d3750e13a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382000" y="16824325"/>
          <a:ext cx="499745" cy="666115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29</xdr:row>
      <xdr:rowOff>28575</xdr:rowOff>
    </xdr:from>
    <xdr:to>
      <xdr:col>8</xdr:col>
      <xdr:colOff>747395</xdr:colOff>
      <xdr:row>30</xdr:row>
      <xdr:rowOff>8890</xdr:rowOff>
    </xdr:to>
    <xdr:pic>
      <xdr:nvPicPr>
        <xdr:cNvPr id="30" name="图片 29" descr="c8a2cdbed8ecd849782b9a81465b74e7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382000" y="17529175"/>
          <a:ext cx="499745" cy="666115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30</xdr:row>
      <xdr:rowOff>19050</xdr:rowOff>
    </xdr:from>
    <xdr:to>
      <xdr:col>8</xdr:col>
      <xdr:colOff>746760</xdr:colOff>
      <xdr:row>30</xdr:row>
      <xdr:rowOff>685165</xdr:rowOff>
    </xdr:to>
    <xdr:pic>
      <xdr:nvPicPr>
        <xdr:cNvPr id="31" name="图片 30" descr="7c0aeb6bd4bdab74b0836e8e2112733f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382000" y="18205450"/>
          <a:ext cx="499110" cy="66611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31</xdr:row>
      <xdr:rowOff>19050</xdr:rowOff>
    </xdr:from>
    <xdr:to>
      <xdr:col>8</xdr:col>
      <xdr:colOff>756285</xdr:colOff>
      <xdr:row>31</xdr:row>
      <xdr:rowOff>685165</xdr:rowOff>
    </xdr:to>
    <xdr:pic>
      <xdr:nvPicPr>
        <xdr:cNvPr id="32" name="图片 31" descr="3dc00986dba8cca5528d4dc49d93c55c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391525" y="18891250"/>
          <a:ext cx="499110" cy="66611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33</xdr:row>
      <xdr:rowOff>19050</xdr:rowOff>
    </xdr:from>
    <xdr:to>
      <xdr:col>8</xdr:col>
      <xdr:colOff>756285</xdr:colOff>
      <xdr:row>33</xdr:row>
      <xdr:rowOff>685165</xdr:rowOff>
    </xdr:to>
    <xdr:pic>
      <xdr:nvPicPr>
        <xdr:cNvPr id="33" name="图片 32" descr="a9d7890daaea41e7564282fe4c242f1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91525" y="20262850"/>
          <a:ext cx="499110" cy="66611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34</xdr:row>
      <xdr:rowOff>9525</xdr:rowOff>
    </xdr:from>
    <xdr:to>
      <xdr:col>8</xdr:col>
      <xdr:colOff>935990</xdr:colOff>
      <xdr:row>34</xdr:row>
      <xdr:rowOff>675640</xdr:rowOff>
    </xdr:to>
    <xdr:pic>
      <xdr:nvPicPr>
        <xdr:cNvPr id="34" name="图片 33" descr="7a36163af26b917182dec34092d2254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181975" y="20939125"/>
          <a:ext cx="888365" cy="66611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35</xdr:row>
      <xdr:rowOff>9525</xdr:rowOff>
    </xdr:from>
    <xdr:to>
      <xdr:col>8</xdr:col>
      <xdr:colOff>756920</xdr:colOff>
      <xdr:row>35</xdr:row>
      <xdr:rowOff>675640</xdr:rowOff>
    </xdr:to>
    <xdr:pic>
      <xdr:nvPicPr>
        <xdr:cNvPr id="35" name="图片 34" descr="df09b5f4912fbde8a99b6068310382d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391525" y="21624925"/>
          <a:ext cx="499745" cy="66611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36</xdr:row>
      <xdr:rowOff>28575</xdr:rowOff>
    </xdr:from>
    <xdr:to>
      <xdr:col>8</xdr:col>
      <xdr:colOff>756920</xdr:colOff>
      <xdr:row>37</xdr:row>
      <xdr:rowOff>8890</xdr:rowOff>
    </xdr:to>
    <xdr:pic>
      <xdr:nvPicPr>
        <xdr:cNvPr id="36" name="图片 35" descr="1e873d7529d1f902ea0c27970659c72a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391525" y="22329775"/>
          <a:ext cx="499745" cy="666115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238125</xdr:colOff>
      <xdr:row>36</xdr:row>
      <xdr:rowOff>628650</xdr:rowOff>
    </xdr:from>
    <xdr:to>
      <xdr:col>8</xdr:col>
      <xdr:colOff>778510</xdr:colOff>
      <xdr:row>37</xdr:row>
      <xdr:rowOff>662940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372475" y="22929850"/>
          <a:ext cx="54038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37</xdr:row>
      <xdr:rowOff>647700</xdr:rowOff>
    </xdr:from>
    <xdr:to>
      <xdr:col>8</xdr:col>
      <xdr:colOff>749935</xdr:colOff>
      <xdr:row>38</xdr:row>
      <xdr:rowOff>681990</xdr:rowOff>
    </xdr:to>
    <xdr:pic>
      <xdr:nvPicPr>
        <xdr:cNvPr id="38" name="图片 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343900" y="23634700"/>
          <a:ext cx="54038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314325</xdr:colOff>
      <xdr:row>38</xdr:row>
      <xdr:rowOff>666750</xdr:rowOff>
    </xdr:from>
    <xdr:to>
      <xdr:col>8</xdr:col>
      <xdr:colOff>854710</xdr:colOff>
      <xdr:row>40</xdr:row>
      <xdr:rowOff>15240</xdr:rowOff>
    </xdr:to>
    <xdr:pic>
      <xdr:nvPicPr>
        <xdr:cNvPr id="39" name="图片 3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448675" y="24339550"/>
          <a:ext cx="54038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180975</xdr:colOff>
      <xdr:row>39</xdr:row>
      <xdr:rowOff>657225</xdr:rowOff>
    </xdr:from>
    <xdr:to>
      <xdr:col>8</xdr:col>
      <xdr:colOff>721360</xdr:colOff>
      <xdr:row>40</xdr:row>
      <xdr:rowOff>691515</xdr:rowOff>
    </xdr:to>
    <xdr:pic>
      <xdr:nvPicPr>
        <xdr:cNvPr id="40" name="图片 3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8315325" y="25015825"/>
          <a:ext cx="540385" cy="720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9525</xdr:colOff>
      <xdr:row>2</xdr:row>
      <xdr:rowOff>23495</xdr:rowOff>
    </xdr:from>
    <xdr:to>
      <xdr:col>9</xdr:col>
      <xdr:colOff>6985</xdr:colOff>
      <xdr:row>2</xdr:row>
      <xdr:rowOff>387985</xdr:rowOff>
    </xdr:to>
    <xdr:pic>
      <xdr:nvPicPr>
        <xdr:cNvPr id="2" name="图片 1" descr="IMG_73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05725" y="1001395"/>
          <a:ext cx="959485" cy="364490"/>
        </a:xfrm>
        <a:prstGeom prst="rect">
          <a:avLst/>
        </a:prstGeom>
      </xdr:spPr>
    </xdr:pic>
    <xdr:clientData/>
  </xdr:twoCellAnchor>
  <xdr:twoCellAnchor>
    <xdr:from>
      <xdr:col>8</xdr:col>
      <xdr:colOff>23495</xdr:colOff>
      <xdr:row>3</xdr:row>
      <xdr:rowOff>21590</xdr:rowOff>
    </xdr:from>
    <xdr:to>
      <xdr:col>8</xdr:col>
      <xdr:colOff>953770</xdr:colOff>
      <xdr:row>3</xdr:row>
      <xdr:rowOff>397510</xdr:rowOff>
    </xdr:to>
    <xdr:pic>
      <xdr:nvPicPr>
        <xdr:cNvPr id="3" name="图片 2" descr="C:\Users\Administrator\Desktop\附3号3单元\333A9E4A111915CEECA33FFC0A636B4D.pn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719695" y="1393190"/>
          <a:ext cx="930275" cy="37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26035</xdr:colOff>
      <xdr:row>4</xdr:row>
      <xdr:rowOff>55245</xdr:rowOff>
    </xdr:from>
    <xdr:to>
      <xdr:col>8</xdr:col>
      <xdr:colOff>932815</xdr:colOff>
      <xdr:row>4</xdr:row>
      <xdr:rowOff>427355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22235" y="1833245"/>
          <a:ext cx="90678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</xdr:row>
      <xdr:rowOff>0</xdr:rowOff>
    </xdr:from>
    <xdr:to>
      <xdr:col>8</xdr:col>
      <xdr:colOff>949960</xdr:colOff>
      <xdr:row>5</xdr:row>
      <xdr:rowOff>417830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24140" y="2222500"/>
          <a:ext cx="922020" cy="417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66675</xdr:colOff>
      <xdr:row>2</xdr:row>
      <xdr:rowOff>133350</xdr:rowOff>
    </xdr:from>
    <xdr:to>
      <xdr:col>8</xdr:col>
      <xdr:colOff>897890</xdr:colOff>
      <xdr:row>2</xdr:row>
      <xdr:rowOff>716915</xdr:rowOff>
    </xdr:to>
    <xdr:pic>
      <xdr:nvPicPr>
        <xdr:cNvPr id="2" name="图片 1" descr="2026_05_07_09_57_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62875" y="1314450"/>
          <a:ext cx="831215" cy="583565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3</xdr:row>
      <xdr:rowOff>161925</xdr:rowOff>
    </xdr:from>
    <xdr:to>
      <xdr:col>8</xdr:col>
      <xdr:colOff>897890</xdr:colOff>
      <xdr:row>3</xdr:row>
      <xdr:rowOff>745490</xdr:rowOff>
    </xdr:to>
    <xdr:pic>
      <xdr:nvPicPr>
        <xdr:cNvPr id="3" name="图片 2" descr="D:/日常工作/城市管理/老旧小区--报龚建/楼道踏步破损情况摸排/华联/2026_05_07_10_07_14.jpg2026_05_07_10_07_14"/>
        <xdr:cNvPicPr>
          <a:picLocks noChangeAspect="1"/>
        </xdr:cNvPicPr>
      </xdr:nvPicPr>
      <xdr:blipFill>
        <a:blip r:embed="rId2"/>
        <a:srcRect l="76" t="3209" r="-76" b="3209"/>
        <a:stretch>
          <a:fillRect/>
        </a:stretch>
      </xdr:blipFill>
      <xdr:spPr>
        <a:xfrm>
          <a:off x="7762875" y="2257425"/>
          <a:ext cx="831215" cy="5835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114300</xdr:rowOff>
    </xdr:from>
    <xdr:to>
      <xdr:col>9</xdr:col>
      <xdr:colOff>18415</xdr:colOff>
      <xdr:row>4</xdr:row>
      <xdr:rowOff>802640</xdr:rowOff>
    </xdr:to>
    <xdr:pic>
      <xdr:nvPicPr>
        <xdr:cNvPr id="4" name="图片 3" descr="D:/日常工作/城市管理/老旧小区--报龚建/楼道踏步破损情况摸排/华联/2026_05_07_10_09_15.jpg2026_05_07_10_09_15"/>
        <xdr:cNvPicPr>
          <a:picLocks noChangeAspect="1"/>
        </xdr:cNvPicPr>
      </xdr:nvPicPr>
      <xdr:blipFill>
        <a:blip r:embed="rId3"/>
        <a:srcRect l="76" t="3209" r="-76" b="3209"/>
        <a:stretch>
          <a:fillRect/>
        </a:stretch>
      </xdr:blipFill>
      <xdr:spPr>
        <a:xfrm>
          <a:off x="7696200" y="3048000"/>
          <a:ext cx="980440" cy="68834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5</xdr:row>
      <xdr:rowOff>57150</xdr:rowOff>
    </xdr:from>
    <xdr:to>
      <xdr:col>8</xdr:col>
      <xdr:colOff>850900</xdr:colOff>
      <xdr:row>5</xdr:row>
      <xdr:rowOff>824230</xdr:rowOff>
    </xdr:to>
    <xdr:pic>
      <xdr:nvPicPr>
        <xdr:cNvPr id="5" name="图片 4" descr="D:/日常工作/城市管理/老旧小区--报龚建/楼道踏步破损情况摸排/华联/2026_05_07_10_49_15.jpg2026_05_07_10_49_15"/>
        <xdr:cNvPicPr>
          <a:picLocks noChangeAspect="1"/>
        </xdr:cNvPicPr>
      </xdr:nvPicPr>
      <xdr:blipFill>
        <a:blip r:embed="rId4"/>
        <a:srcRect l="87" t="13351" r="-87" b="13351"/>
        <a:stretch>
          <a:fillRect/>
        </a:stretch>
      </xdr:blipFill>
      <xdr:spPr>
        <a:xfrm>
          <a:off x="7762875" y="3943350"/>
          <a:ext cx="784225" cy="767080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6</xdr:row>
      <xdr:rowOff>31750</xdr:rowOff>
    </xdr:from>
    <xdr:to>
      <xdr:col>8</xdr:col>
      <xdr:colOff>956310</xdr:colOff>
      <xdr:row>7</xdr:row>
      <xdr:rowOff>7620</xdr:rowOff>
    </xdr:to>
    <xdr:pic>
      <xdr:nvPicPr>
        <xdr:cNvPr id="6" name="图片 5" descr="D:/日常工作/城市管理/老旧小区--报龚建/楼道踏步破损情况摸排/华联/2026_05_07_10_53_46.jpg2026_05_07_10_53_46"/>
        <xdr:cNvPicPr>
          <a:picLocks noChangeAspect="1"/>
        </xdr:cNvPicPr>
      </xdr:nvPicPr>
      <xdr:blipFill>
        <a:blip r:embed="rId5"/>
        <a:srcRect l="87" t="13351" r="-87" b="13351"/>
        <a:stretch>
          <a:fillRect/>
        </a:stretch>
      </xdr:blipFill>
      <xdr:spPr>
        <a:xfrm>
          <a:off x="7820025" y="4768850"/>
          <a:ext cx="832485" cy="814070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7</xdr:row>
      <xdr:rowOff>76200</xdr:rowOff>
    </xdr:from>
    <xdr:to>
      <xdr:col>8</xdr:col>
      <xdr:colOff>937260</xdr:colOff>
      <xdr:row>8</xdr:row>
      <xdr:rowOff>1270</xdr:rowOff>
    </xdr:to>
    <xdr:pic>
      <xdr:nvPicPr>
        <xdr:cNvPr id="7" name="图片 6" descr="D:/日常工作/城市管理/老旧小区--报龚建/楼道踏步破损情况摸排/二网格/8edab23dabd8bce3d02cefdf06b51644.jpg8edab23dabd8bce3d02cefdf06b51644"/>
        <xdr:cNvPicPr>
          <a:picLocks noChangeAspect="1"/>
        </xdr:cNvPicPr>
      </xdr:nvPicPr>
      <xdr:blipFill>
        <a:blip r:embed="rId6"/>
        <a:srcRect t="13349" b="13349"/>
        <a:stretch>
          <a:fillRect/>
        </a:stretch>
      </xdr:blipFill>
      <xdr:spPr>
        <a:xfrm>
          <a:off x="7800975" y="5651500"/>
          <a:ext cx="832485" cy="814070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8</xdr:row>
      <xdr:rowOff>107950</xdr:rowOff>
    </xdr:from>
    <xdr:to>
      <xdr:col>8</xdr:col>
      <xdr:colOff>937260</xdr:colOff>
      <xdr:row>8</xdr:row>
      <xdr:rowOff>922020</xdr:rowOff>
    </xdr:to>
    <xdr:pic>
      <xdr:nvPicPr>
        <xdr:cNvPr id="8" name="图片 7" descr="D:/日常工作/城市管理/老旧小区--报龚建/楼道踏步破损情况摸排/四网格/东湖书院8号2楼.jpg东湖书院8号2楼"/>
        <xdr:cNvPicPr>
          <a:picLocks noChangeAspect="1"/>
        </xdr:cNvPicPr>
      </xdr:nvPicPr>
      <xdr:blipFill>
        <a:blip r:embed="rId7"/>
        <a:srcRect l="11700" r="11700"/>
        <a:stretch>
          <a:fillRect/>
        </a:stretch>
      </xdr:blipFill>
      <xdr:spPr>
        <a:xfrm>
          <a:off x="7800975" y="6572250"/>
          <a:ext cx="832485" cy="814070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9</xdr:row>
      <xdr:rowOff>0</xdr:rowOff>
    </xdr:from>
    <xdr:to>
      <xdr:col>8</xdr:col>
      <xdr:colOff>937260</xdr:colOff>
      <xdr:row>9</xdr:row>
      <xdr:rowOff>814070</xdr:rowOff>
    </xdr:to>
    <xdr:pic>
      <xdr:nvPicPr>
        <xdr:cNvPr id="9" name="图片 8" descr="D:/日常工作/城市管理/老旧小区--报龚建/楼道踏步破损情况摸排/四网格/东湖书院7号.jpg东湖书院7号"/>
        <xdr:cNvPicPr>
          <a:picLocks noChangeAspect="1"/>
        </xdr:cNvPicPr>
      </xdr:nvPicPr>
      <xdr:blipFill>
        <a:blip r:embed="rId8"/>
        <a:srcRect l="11399" r="11399"/>
        <a:stretch>
          <a:fillRect/>
        </a:stretch>
      </xdr:blipFill>
      <xdr:spPr>
        <a:xfrm>
          <a:off x="7800975" y="7632700"/>
          <a:ext cx="832485" cy="81407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10</xdr:row>
      <xdr:rowOff>0</xdr:rowOff>
    </xdr:from>
    <xdr:to>
      <xdr:col>8</xdr:col>
      <xdr:colOff>918210</xdr:colOff>
      <xdr:row>11</xdr:row>
      <xdr:rowOff>13970</xdr:rowOff>
    </xdr:to>
    <xdr:pic>
      <xdr:nvPicPr>
        <xdr:cNvPr id="10" name="图片 9" descr="D:/日常工作/城市管理/老旧小区--报龚建/楼道踏步破损情况摸排/四网格/东湖书院6号.jpg东湖书院6号"/>
        <xdr:cNvPicPr>
          <a:picLocks noChangeAspect="1"/>
        </xdr:cNvPicPr>
      </xdr:nvPicPr>
      <xdr:blipFill>
        <a:blip r:embed="rId8"/>
        <a:srcRect l="11399" r="11399"/>
        <a:stretch>
          <a:fillRect/>
        </a:stretch>
      </xdr:blipFill>
      <xdr:spPr>
        <a:xfrm>
          <a:off x="7781925" y="8458200"/>
          <a:ext cx="832485" cy="81407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11</xdr:row>
      <xdr:rowOff>57150</xdr:rowOff>
    </xdr:from>
    <xdr:to>
      <xdr:col>8</xdr:col>
      <xdr:colOff>908685</xdr:colOff>
      <xdr:row>11</xdr:row>
      <xdr:rowOff>871220</xdr:rowOff>
    </xdr:to>
    <xdr:pic>
      <xdr:nvPicPr>
        <xdr:cNvPr id="11" name="图片 10" descr="D:/日常工作/城市管理/老旧小区--报龚建/楼道踏步破损情况摸排/四网格/东湖书院4号.jpg东湖书院4号"/>
        <xdr:cNvPicPr>
          <a:picLocks noChangeAspect="1"/>
        </xdr:cNvPicPr>
      </xdr:nvPicPr>
      <xdr:blipFill>
        <a:blip r:embed="rId9"/>
        <a:srcRect l="11700" r="11700"/>
        <a:stretch>
          <a:fillRect/>
        </a:stretch>
      </xdr:blipFill>
      <xdr:spPr>
        <a:xfrm>
          <a:off x="7772400" y="9315450"/>
          <a:ext cx="832485" cy="814070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12</xdr:row>
      <xdr:rowOff>66675</xdr:rowOff>
    </xdr:from>
    <xdr:to>
      <xdr:col>8</xdr:col>
      <xdr:colOff>946785</xdr:colOff>
      <xdr:row>12</xdr:row>
      <xdr:rowOff>880745</xdr:rowOff>
    </xdr:to>
    <xdr:pic>
      <xdr:nvPicPr>
        <xdr:cNvPr id="12" name="图片 11" descr="D:/日常工作/城市管理/老旧小区--报龚建/楼道踏步破损情况摸排/六网格/3453d69f17670d2dca1b94e65f92b479.jpg3453d69f17670d2dca1b94e65f92b479"/>
        <xdr:cNvPicPr>
          <a:picLocks noChangeAspect="1"/>
        </xdr:cNvPicPr>
      </xdr:nvPicPr>
      <xdr:blipFill>
        <a:blip r:embed="rId10"/>
        <a:srcRect t="13349" b="13349"/>
        <a:stretch>
          <a:fillRect/>
        </a:stretch>
      </xdr:blipFill>
      <xdr:spPr>
        <a:xfrm>
          <a:off x="7810500" y="10239375"/>
          <a:ext cx="832485" cy="81407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13</xdr:row>
      <xdr:rowOff>38100</xdr:rowOff>
    </xdr:from>
    <xdr:to>
      <xdr:col>8</xdr:col>
      <xdr:colOff>889635</xdr:colOff>
      <xdr:row>13</xdr:row>
      <xdr:rowOff>661035</xdr:rowOff>
    </xdr:to>
    <xdr:pic>
      <xdr:nvPicPr>
        <xdr:cNvPr id="13" name="图片 12" descr="D:/日常工作/城市管理/老旧小区--报龚建/楼道踏步破损情况摸排/六网格/425138283f5d8eba9c62e086df99adcd.jpg425138283f5d8eba9c62e086df99adcd"/>
        <xdr:cNvPicPr>
          <a:picLocks noChangeAspect="1"/>
        </xdr:cNvPicPr>
      </xdr:nvPicPr>
      <xdr:blipFill>
        <a:blip r:embed="rId11"/>
        <a:srcRect t="13349" b="13349"/>
        <a:stretch>
          <a:fillRect/>
        </a:stretch>
      </xdr:blipFill>
      <xdr:spPr>
        <a:xfrm>
          <a:off x="7753350" y="11125200"/>
          <a:ext cx="832485" cy="622935"/>
        </a:xfrm>
        <a:prstGeom prst="rect">
          <a:avLst/>
        </a:prstGeom>
      </xdr:spPr>
    </xdr:pic>
    <xdr:clientData/>
  </xdr:twoCellAnchor>
  <xdr:twoCellAnchor editAs="oneCell">
    <xdr:from>
      <xdr:col>8</xdr:col>
      <xdr:colOff>14605</xdr:colOff>
      <xdr:row>14</xdr:row>
      <xdr:rowOff>109220</xdr:rowOff>
    </xdr:from>
    <xdr:to>
      <xdr:col>8</xdr:col>
      <xdr:colOff>894080</xdr:colOff>
      <xdr:row>14</xdr:row>
      <xdr:rowOff>941705</xdr:rowOff>
    </xdr:to>
    <xdr:pic>
      <xdr:nvPicPr>
        <xdr:cNvPr id="14" name="图片 13" descr="D:/日常工作/城市管理/老旧小区--报龚建/楼道踏步破损情况摸排/五网格/百花洲路23号5栋二单元一楼楼梯.jpg百花洲路23号5栋二单元一楼楼梯"/>
        <xdr:cNvPicPr>
          <a:picLocks noChangeAspect="1"/>
        </xdr:cNvPicPr>
      </xdr:nvPicPr>
      <xdr:blipFill>
        <a:blip r:embed="rId12"/>
        <a:srcRect l="14513" r="14513"/>
        <a:stretch>
          <a:fillRect/>
        </a:stretch>
      </xdr:blipFill>
      <xdr:spPr>
        <a:xfrm rot="5400000">
          <a:off x="7734300" y="11858625"/>
          <a:ext cx="832485" cy="879475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15</xdr:row>
      <xdr:rowOff>104775</xdr:rowOff>
    </xdr:from>
    <xdr:to>
      <xdr:col>8</xdr:col>
      <xdr:colOff>908685</xdr:colOff>
      <xdr:row>15</xdr:row>
      <xdr:rowOff>984250</xdr:rowOff>
    </xdr:to>
    <xdr:pic>
      <xdr:nvPicPr>
        <xdr:cNvPr id="15" name="图片 14" descr="D:/日常工作/城市管理/老旧小区--报龚建/楼道踏步破损情况摸排/五网格/百花洲路25号2栋.jpg百花洲路25号2栋"/>
        <xdr:cNvPicPr>
          <a:picLocks noChangeAspect="1"/>
        </xdr:cNvPicPr>
      </xdr:nvPicPr>
      <xdr:blipFill>
        <a:blip r:embed="rId13"/>
        <a:srcRect t="20290" b="20290"/>
        <a:stretch>
          <a:fillRect/>
        </a:stretch>
      </xdr:blipFill>
      <xdr:spPr>
        <a:xfrm>
          <a:off x="7772400" y="12982575"/>
          <a:ext cx="832485" cy="879475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16</xdr:row>
      <xdr:rowOff>85725</xdr:rowOff>
    </xdr:from>
    <xdr:to>
      <xdr:col>8</xdr:col>
      <xdr:colOff>899160</xdr:colOff>
      <xdr:row>16</xdr:row>
      <xdr:rowOff>965200</xdr:rowOff>
    </xdr:to>
    <xdr:pic>
      <xdr:nvPicPr>
        <xdr:cNvPr id="16" name="图片 15" descr="D:/日常工作/城市管理/老旧小区--报龚建/楼道踏步破损情况摸排/五网格/百花洲路46号一单元.jpg百花洲路46号一单元"/>
        <xdr:cNvPicPr>
          <a:picLocks noChangeAspect="1"/>
        </xdr:cNvPicPr>
      </xdr:nvPicPr>
      <xdr:blipFill>
        <a:blip r:embed="rId14"/>
        <a:srcRect t="20290" b="20290"/>
        <a:stretch>
          <a:fillRect/>
        </a:stretch>
      </xdr:blipFill>
      <xdr:spPr>
        <a:xfrm>
          <a:off x="7762875" y="13992225"/>
          <a:ext cx="832485" cy="879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27305</xdr:colOff>
      <xdr:row>2</xdr:row>
      <xdr:rowOff>11430</xdr:rowOff>
    </xdr:from>
    <xdr:to>
      <xdr:col>9</xdr:col>
      <xdr:colOff>0</xdr:colOff>
      <xdr:row>2</xdr:row>
      <xdr:rowOff>554990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23505" y="989330"/>
          <a:ext cx="93472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52070</xdr:colOff>
      <xdr:row>3</xdr:row>
      <xdr:rowOff>56515</xdr:rowOff>
    </xdr:from>
    <xdr:to>
      <xdr:col>9</xdr:col>
      <xdr:colOff>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48270" y="1644015"/>
          <a:ext cx="909955" cy="50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34925</xdr:colOff>
      <xdr:row>4</xdr:row>
      <xdr:rowOff>52705</xdr:rowOff>
    </xdr:from>
    <xdr:to>
      <xdr:col>8</xdr:col>
      <xdr:colOff>913765</xdr:colOff>
      <xdr:row>4</xdr:row>
      <xdr:rowOff>495300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125" y="2199005"/>
          <a:ext cx="878840" cy="442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16510</xdr:colOff>
      <xdr:row>5</xdr:row>
      <xdr:rowOff>33655</xdr:rowOff>
    </xdr:from>
    <xdr:to>
      <xdr:col>8</xdr:col>
      <xdr:colOff>953135</xdr:colOff>
      <xdr:row>5</xdr:row>
      <xdr:rowOff>540385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12710" y="2713355"/>
          <a:ext cx="93662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46355</xdr:colOff>
      <xdr:row>6</xdr:row>
      <xdr:rowOff>43815</xdr:rowOff>
    </xdr:from>
    <xdr:to>
      <xdr:col>8</xdr:col>
      <xdr:colOff>951865</xdr:colOff>
      <xdr:row>6</xdr:row>
      <xdr:rowOff>575310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42555" y="3295015"/>
          <a:ext cx="905510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7</xdr:row>
      <xdr:rowOff>39370</xdr:rowOff>
    </xdr:from>
    <xdr:to>
      <xdr:col>8</xdr:col>
      <xdr:colOff>923290</xdr:colOff>
      <xdr:row>7</xdr:row>
      <xdr:rowOff>455295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24775" y="3887470"/>
          <a:ext cx="894715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</xdr:colOff>
      <xdr:row>8</xdr:row>
      <xdr:rowOff>19050</xdr:rowOff>
    </xdr:from>
    <xdr:to>
      <xdr:col>8</xdr:col>
      <xdr:colOff>923290</xdr:colOff>
      <xdr:row>8</xdr:row>
      <xdr:rowOff>499110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flipV="1">
          <a:off x="7743825" y="4375150"/>
          <a:ext cx="875665" cy="48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</xdr:colOff>
      <xdr:row>8</xdr:row>
      <xdr:rowOff>511810</xdr:rowOff>
    </xdr:from>
    <xdr:to>
      <xdr:col>8</xdr:col>
      <xdr:colOff>923290</xdr:colOff>
      <xdr:row>9</xdr:row>
      <xdr:rowOff>507365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730490" y="4867910"/>
          <a:ext cx="889000" cy="516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19050</xdr:colOff>
      <xdr:row>2</xdr:row>
      <xdr:rowOff>73025</xdr:rowOff>
    </xdr:from>
    <xdr:to>
      <xdr:col>8</xdr:col>
      <xdr:colOff>1314450</xdr:colOff>
      <xdr:row>2</xdr:row>
      <xdr:rowOff>1501775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91375" y="1393825"/>
          <a:ext cx="1295400" cy="142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</xdr:colOff>
      <xdr:row>3</xdr:row>
      <xdr:rowOff>66040</xdr:rowOff>
    </xdr:from>
    <xdr:to>
      <xdr:col>8</xdr:col>
      <xdr:colOff>1321435</xdr:colOff>
      <xdr:row>3</xdr:row>
      <xdr:rowOff>1407160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29475" y="2910840"/>
          <a:ext cx="1264285" cy="1341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4</xdr:row>
      <xdr:rowOff>27940</xdr:rowOff>
    </xdr:from>
    <xdr:to>
      <xdr:col>8</xdr:col>
      <xdr:colOff>1304925</xdr:colOff>
      <xdr:row>4</xdr:row>
      <xdr:rowOff>1232535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0425" y="4320540"/>
          <a:ext cx="1266825" cy="1204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</xdr:colOff>
      <xdr:row>5</xdr:row>
      <xdr:rowOff>43815</xdr:rowOff>
    </xdr:from>
    <xdr:to>
      <xdr:col>8</xdr:col>
      <xdr:colOff>1314450</xdr:colOff>
      <xdr:row>5</xdr:row>
      <xdr:rowOff>1209675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29475" y="5619115"/>
          <a:ext cx="1257300" cy="116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6</xdr:row>
      <xdr:rowOff>56515</xdr:rowOff>
    </xdr:from>
    <xdr:to>
      <xdr:col>8</xdr:col>
      <xdr:colOff>1305560</xdr:colOff>
      <xdr:row>6</xdr:row>
      <xdr:rowOff>1238885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210425" y="6889115"/>
          <a:ext cx="1267460" cy="1182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</xdr:colOff>
      <xdr:row>7</xdr:row>
      <xdr:rowOff>57150</xdr:rowOff>
    </xdr:from>
    <xdr:to>
      <xdr:col>8</xdr:col>
      <xdr:colOff>1285240</xdr:colOff>
      <xdr:row>7</xdr:row>
      <xdr:rowOff>1209675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06615" y="8147050"/>
          <a:ext cx="125095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46990</xdr:colOff>
      <xdr:row>8</xdr:row>
      <xdr:rowOff>46990</xdr:rowOff>
    </xdr:from>
    <xdr:to>
      <xdr:col>8</xdr:col>
      <xdr:colOff>1306830</xdr:colOff>
      <xdr:row>8</xdr:row>
      <xdr:rowOff>1200785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219315" y="9394190"/>
          <a:ext cx="1259840" cy="1153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14605</xdr:colOff>
      <xdr:row>10</xdr:row>
      <xdr:rowOff>48895</xdr:rowOff>
    </xdr:from>
    <xdr:to>
      <xdr:col>8</xdr:col>
      <xdr:colOff>1296035</xdr:colOff>
      <xdr:row>10</xdr:row>
      <xdr:rowOff>1215390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186930" y="11910695"/>
          <a:ext cx="1281430" cy="1166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</xdr:colOff>
      <xdr:row>9</xdr:row>
      <xdr:rowOff>36195</xdr:rowOff>
    </xdr:from>
    <xdr:to>
      <xdr:col>8</xdr:col>
      <xdr:colOff>1271905</xdr:colOff>
      <xdr:row>9</xdr:row>
      <xdr:rowOff>1222375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209790" y="10640695"/>
          <a:ext cx="1234440" cy="1186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1287145</xdr:colOff>
      <xdr:row>11</xdr:row>
      <xdr:rowOff>1182370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172325" y="13119100"/>
          <a:ext cx="1287145" cy="1182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</xdr:colOff>
      <xdr:row>15</xdr:row>
      <xdr:rowOff>61595</xdr:rowOff>
    </xdr:from>
    <xdr:to>
      <xdr:col>8</xdr:col>
      <xdr:colOff>1290955</xdr:colOff>
      <xdr:row>15</xdr:row>
      <xdr:rowOff>1231900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239000" y="18209895"/>
          <a:ext cx="1224280" cy="1170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</xdr:colOff>
      <xdr:row>13</xdr:row>
      <xdr:rowOff>50800</xdr:rowOff>
    </xdr:from>
    <xdr:to>
      <xdr:col>8</xdr:col>
      <xdr:colOff>1296035</xdr:colOff>
      <xdr:row>13</xdr:row>
      <xdr:rowOff>1228725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229475" y="15684500"/>
          <a:ext cx="1238885" cy="1177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</xdr:colOff>
      <xdr:row>14</xdr:row>
      <xdr:rowOff>48895</xdr:rowOff>
    </xdr:from>
    <xdr:to>
      <xdr:col>8</xdr:col>
      <xdr:colOff>1323975</xdr:colOff>
      <xdr:row>14</xdr:row>
      <xdr:rowOff>1219835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209790" y="16939895"/>
          <a:ext cx="1286510" cy="1170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</xdr:colOff>
      <xdr:row>19</xdr:row>
      <xdr:rowOff>36830</xdr:rowOff>
    </xdr:from>
    <xdr:to>
      <xdr:col>8</xdr:col>
      <xdr:colOff>1259840</xdr:colOff>
      <xdr:row>19</xdr:row>
      <xdr:rowOff>1177925</xdr:rowOff>
    </xdr:to>
    <xdr:pic>
      <xdr:nvPicPr>
        <xdr:cNvPr id="15" name="图片 14" descr="5e92703e9e3722b3153f28e7cd39293c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239000" y="23214330"/>
          <a:ext cx="1193165" cy="1141095"/>
        </a:xfrm>
        <a:prstGeom prst="rect">
          <a:avLst/>
        </a:prstGeom>
      </xdr:spPr>
    </xdr:pic>
    <xdr:clientData/>
  </xdr:twoCellAnchor>
  <xdr:twoCellAnchor editAs="oneCell">
    <xdr:from>
      <xdr:col>8</xdr:col>
      <xdr:colOff>67310</xdr:colOff>
      <xdr:row>20</xdr:row>
      <xdr:rowOff>8890</xdr:rowOff>
    </xdr:from>
    <xdr:to>
      <xdr:col>8</xdr:col>
      <xdr:colOff>1275080</xdr:colOff>
      <xdr:row>20</xdr:row>
      <xdr:rowOff>1190625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239635" y="24443690"/>
          <a:ext cx="1207770" cy="1181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33655</xdr:colOff>
      <xdr:row>21</xdr:row>
      <xdr:rowOff>46990</xdr:rowOff>
    </xdr:from>
    <xdr:to>
      <xdr:col>8</xdr:col>
      <xdr:colOff>1276350</xdr:colOff>
      <xdr:row>21</xdr:row>
      <xdr:rowOff>1185545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205980" y="25739090"/>
          <a:ext cx="1242695" cy="1138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</xdr:colOff>
      <xdr:row>22</xdr:row>
      <xdr:rowOff>57150</xdr:rowOff>
    </xdr:from>
    <xdr:to>
      <xdr:col>8</xdr:col>
      <xdr:colOff>1285240</xdr:colOff>
      <xdr:row>22</xdr:row>
      <xdr:rowOff>1191895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223760" y="27006550"/>
          <a:ext cx="1233805" cy="1134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</xdr:colOff>
      <xdr:row>23</xdr:row>
      <xdr:rowOff>0</xdr:rowOff>
    </xdr:from>
    <xdr:to>
      <xdr:col>8</xdr:col>
      <xdr:colOff>1243330</xdr:colOff>
      <xdr:row>23</xdr:row>
      <xdr:rowOff>1198880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219950" y="28206700"/>
          <a:ext cx="1195705" cy="1198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24</xdr:row>
      <xdr:rowOff>47625</xdr:rowOff>
    </xdr:from>
    <xdr:to>
      <xdr:col>8</xdr:col>
      <xdr:colOff>1270635</xdr:colOff>
      <xdr:row>24</xdr:row>
      <xdr:rowOff>1245870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172325" y="29511625"/>
          <a:ext cx="1270635" cy="1198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</xdr:colOff>
      <xdr:row>18</xdr:row>
      <xdr:rowOff>20955</xdr:rowOff>
    </xdr:from>
    <xdr:to>
      <xdr:col>8</xdr:col>
      <xdr:colOff>1323975</xdr:colOff>
      <xdr:row>18</xdr:row>
      <xdr:rowOff>1210310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219950" y="21941155"/>
          <a:ext cx="1276350" cy="1189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46990</xdr:colOff>
      <xdr:row>17</xdr:row>
      <xdr:rowOff>47625</xdr:rowOff>
    </xdr:from>
    <xdr:to>
      <xdr:col>8</xdr:col>
      <xdr:colOff>1313815</xdr:colOff>
      <xdr:row>17</xdr:row>
      <xdr:rowOff>1220470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219315" y="20710525"/>
          <a:ext cx="1266825" cy="1172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</xdr:colOff>
      <xdr:row>16</xdr:row>
      <xdr:rowOff>0</xdr:rowOff>
    </xdr:from>
    <xdr:to>
      <xdr:col>8</xdr:col>
      <xdr:colOff>1304925</xdr:colOff>
      <xdr:row>16</xdr:row>
      <xdr:rowOff>1238885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209790" y="19405600"/>
          <a:ext cx="1267460" cy="1238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</xdr:colOff>
      <xdr:row>12</xdr:row>
      <xdr:rowOff>28575</xdr:rowOff>
    </xdr:from>
    <xdr:to>
      <xdr:col>8</xdr:col>
      <xdr:colOff>1304925</xdr:colOff>
      <xdr:row>12</xdr:row>
      <xdr:rowOff>1225550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219950" y="14404975"/>
          <a:ext cx="1257300" cy="119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1285240</xdr:colOff>
      <xdr:row>25</xdr:row>
      <xdr:rowOff>1190625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172325" y="30721300"/>
          <a:ext cx="1285240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27</xdr:row>
      <xdr:rowOff>46990</xdr:rowOff>
    </xdr:from>
    <xdr:to>
      <xdr:col>8</xdr:col>
      <xdr:colOff>1304925</xdr:colOff>
      <xdr:row>27</xdr:row>
      <xdr:rowOff>1219200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210425" y="33282890"/>
          <a:ext cx="1266825" cy="1172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</xdr:colOff>
      <xdr:row>26</xdr:row>
      <xdr:rowOff>48260</xdr:rowOff>
    </xdr:from>
    <xdr:to>
      <xdr:col>8</xdr:col>
      <xdr:colOff>1314450</xdr:colOff>
      <xdr:row>26</xdr:row>
      <xdr:rowOff>1219200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219950" y="32026860"/>
          <a:ext cx="1266825" cy="1170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28</xdr:row>
      <xdr:rowOff>27940</xdr:rowOff>
    </xdr:from>
    <xdr:to>
      <xdr:col>8</xdr:col>
      <xdr:colOff>1285875</xdr:colOff>
      <xdr:row>28</xdr:row>
      <xdr:rowOff>1228725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191375" y="34521140"/>
          <a:ext cx="1266825" cy="1200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29</xdr:row>
      <xdr:rowOff>27940</xdr:rowOff>
    </xdr:from>
    <xdr:to>
      <xdr:col>8</xdr:col>
      <xdr:colOff>1285875</xdr:colOff>
      <xdr:row>29</xdr:row>
      <xdr:rowOff>1190625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210425" y="35778440"/>
          <a:ext cx="1247775" cy="1162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9</xdr:col>
      <xdr:colOff>0</xdr:colOff>
      <xdr:row>30</xdr:row>
      <xdr:rowOff>1181100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172325" y="37007800"/>
          <a:ext cx="1343025" cy="118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18415</xdr:colOff>
      <xdr:row>2</xdr:row>
      <xdr:rowOff>0</xdr:rowOff>
    </xdr:from>
    <xdr:to>
      <xdr:col>8</xdr:col>
      <xdr:colOff>929640</xdr:colOff>
      <xdr:row>2</xdr:row>
      <xdr:rowOff>645160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14615" y="977900"/>
          <a:ext cx="911225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20320</xdr:colOff>
      <xdr:row>3</xdr:row>
      <xdr:rowOff>1905</xdr:rowOff>
    </xdr:from>
    <xdr:to>
      <xdr:col>8</xdr:col>
      <xdr:colOff>941070</xdr:colOff>
      <xdr:row>3</xdr:row>
      <xdr:rowOff>610870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16520" y="1640205"/>
          <a:ext cx="92075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29210</xdr:colOff>
      <xdr:row>4</xdr:row>
      <xdr:rowOff>14605</xdr:rowOff>
    </xdr:from>
    <xdr:to>
      <xdr:col>8</xdr:col>
      <xdr:colOff>937260</xdr:colOff>
      <xdr:row>4</xdr:row>
      <xdr:rowOff>699135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25410" y="2275205"/>
          <a:ext cx="90805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</xdr:row>
      <xdr:rowOff>18415</xdr:rowOff>
    </xdr:from>
    <xdr:to>
      <xdr:col>8</xdr:col>
      <xdr:colOff>961390</xdr:colOff>
      <xdr:row>5</xdr:row>
      <xdr:rowOff>605155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24140" y="2990215"/>
          <a:ext cx="933450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945515</xdr:colOff>
      <xdr:row>11</xdr:row>
      <xdr:rowOff>5080</xdr:rowOff>
    </xdr:from>
    <xdr:to>
      <xdr:col>8</xdr:col>
      <xdr:colOff>954405</xdr:colOff>
      <xdr:row>11</xdr:row>
      <xdr:rowOff>626745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79690" y="6723380"/>
          <a:ext cx="970915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15875</xdr:rowOff>
    </xdr:from>
    <xdr:to>
      <xdr:col>8</xdr:col>
      <xdr:colOff>958215</xdr:colOff>
      <xdr:row>12</xdr:row>
      <xdr:rowOff>634365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05725" y="7381875"/>
          <a:ext cx="948690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6985</xdr:colOff>
      <xdr:row>13</xdr:row>
      <xdr:rowOff>27940</xdr:rowOff>
    </xdr:from>
    <xdr:to>
      <xdr:col>8</xdr:col>
      <xdr:colOff>936625</xdr:colOff>
      <xdr:row>13</xdr:row>
      <xdr:rowOff>685800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703185" y="8041640"/>
          <a:ext cx="92964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8255</xdr:colOff>
      <xdr:row>13</xdr:row>
      <xdr:rowOff>666115</xdr:rowOff>
    </xdr:from>
    <xdr:to>
      <xdr:col>9</xdr:col>
      <xdr:colOff>12700</xdr:colOff>
      <xdr:row>14</xdr:row>
      <xdr:rowOff>628015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704455" y="8679815"/>
          <a:ext cx="966470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951865</xdr:colOff>
      <xdr:row>10</xdr:row>
      <xdr:rowOff>19050</xdr:rowOff>
    </xdr:from>
    <xdr:to>
      <xdr:col>8</xdr:col>
      <xdr:colOff>939165</xdr:colOff>
      <xdr:row>11</xdr:row>
      <xdr:rowOff>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686040" y="6127750"/>
          <a:ext cx="94932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4445</xdr:colOff>
      <xdr:row>8</xdr:row>
      <xdr:rowOff>24765</xdr:rowOff>
    </xdr:from>
    <xdr:to>
      <xdr:col>8</xdr:col>
      <xdr:colOff>959485</xdr:colOff>
      <xdr:row>9</xdr:row>
      <xdr:rowOff>84455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700645" y="4850765"/>
          <a:ext cx="95504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2540</xdr:colOff>
      <xdr:row>9</xdr:row>
      <xdr:rowOff>12065</xdr:rowOff>
    </xdr:from>
    <xdr:to>
      <xdr:col>9</xdr:col>
      <xdr:colOff>13970</xdr:colOff>
      <xdr:row>9</xdr:row>
      <xdr:rowOff>640080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698740" y="5460365"/>
          <a:ext cx="973455" cy="628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</xdr:colOff>
      <xdr:row>7</xdr:row>
      <xdr:rowOff>20320</xdr:rowOff>
    </xdr:from>
    <xdr:to>
      <xdr:col>8</xdr:col>
      <xdr:colOff>946785</xdr:colOff>
      <xdr:row>8</xdr:row>
      <xdr:rowOff>15240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719060" y="4249420"/>
          <a:ext cx="92392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</xdr:colOff>
      <xdr:row>5</xdr:row>
      <xdr:rowOff>633095</xdr:rowOff>
    </xdr:from>
    <xdr:to>
      <xdr:col>8</xdr:col>
      <xdr:colOff>951865</xdr:colOff>
      <xdr:row>6</xdr:row>
      <xdr:rowOff>604520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705090" y="3604895"/>
          <a:ext cx="942975" cy="60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</xdr:colOff>
      <xdr:row>15</xdr:row>
      <xdr:rowOff>30480</xdr:rowOff>
    </xdr:from>
    <xdr:to>
      <xdr:col>8</xdr:col>
      <xdr:colOff>938530</xdr:colOff>
      <xdr:row>15</xdr:row>
      <xdr:rowOff>628650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rcRect b="17585"/>
        <a:stretch>
          <a:fillRect/>
        </a:stretch>
      </xdr:blipFill>
      <xdr:spPr>
        <a:xfrm>
          <a:off x="7743825" y="9390380"/>
          <a:ext cx="890905" cy="59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961390</xdr:colOff>
      <xdr:row>15</xdr:row>
      <xdr:rowOff>638175</xdr:rowOff>
    </xdr:from>
    <xdr:to>
      <xdr:col>9</xdr:col>
      <xdr:colOff>2540</xdr:colOff>
      <xdr:row>16</xdr:row>
      <xdr:rowOff>591185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695565" y="9998075"/>
          <a:ext cx="965200" cy="60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32385</xdr:colOff>
      <xdr:row>17</xdr:row>
      <xdr:rowOff>544195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696200" y="10604500"/>
          <a:ext cx="99441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46990</xdr:colOff>
      <xdr:row>17</xdr:row>
      <xdr:rowOff>560705</xdr:rowOff>
    </xdr:from>
    <xdr:to>
      <xdr:col>8</xdr:col>
      <xdr:colOff>934720</xdr:colOff>
      <xdr:row>18</xdr:row>
      <xdr:rowOff>563880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743190" y="11165205"/>
          <a:ext cx="887730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942975</xdr:colOff>
      <xdr:row>19</xdr:row>
      <xdr:rowOff>16510</xdr:rowOff>
    </xdr:from>
    <xdr:to>
      <xdr:col>8</xdr:col>
      <xdr:colOff>928370</xdr:colOff>
      <xdr:row>20</xdr:row>
      <xdr:rowOff>34290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677150" y="11764010"/>
          <a:ext cx="94742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18415</xdr:colOff>
      <xdr:row>20</xdr:row>
      <xdr:rowOff>5715</xdr:rowOff>
    </xdr:from>
    <xdr:to>
      <xdr:col>8</xdr:col>
      <xdr:colOff>957580</xdr:colOff>
      <xdr:row>20</xdr:row>
      <xdr:rowOff>641985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714615" y="12362815"/>
          <a:ext cx="93916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8255</xdr:colOff>
      <xdr:row>20</xdr:row>
      <xdr:rowOff>657225</xdr:rowOff>
    </xdr:from>
    <xdr:to>
      <xdr:col>8</xdr:col>
      <xdr:colOff>955040</xdr:colOff>
      <xdr:row>22</xdr:row>
      <xdr:rowOff>22860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704455" y="13014325"/>
          <a:ext cx="94678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22</xdr:row>
      <xdr:rowOff>37465</xdr:rowOff>
    </xdr:from>
    <xdr:to>
      <xdr:col>9</xdr:col>
      <xdr:colOff>0</xdr:colOff>
      <xdr:row>22</xdr:row>
      <xdr:rowOff>747395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724140" y="13740765"/>
          <a:ext cx="93408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960120</xdr:colOff>
      <xdr:row>23</xdr:row>
      <xdr:rowOff>6350</xdr:rowOff>
    </xdr:from>
    <xdr:to>
      <xdr:col>9</xdr:col>
      <xdr:colOff>1270</xdr:colOff>
      <xdr:row>24</xdr:row>
      <xdr:rowOff>5715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694295" y="14471650"/>
          <a:ext cx="965200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10795</xdr:colOff>
      <xdr:row>24</xdr:row>
      <xdr:rowOff>22860</xdr:rowOff>
    </xdr:from>
    <xdr:to>
      <xdr:col>9</xdr:col>
      <xdr:colOff>36195</xdr:colOff>
      <xdr:row>24</xdr:row>
      <xdr:rowOff>726440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rcRect t="31139" b="24377"/>
        <a:stretch>
          <a:fillRect/>
        </a:stretch>
      </xdr:blipFill>
      <xdr:spPr>
        <a:xfrm>
          <a:off x="7706995" y="15250160"/>
          <a:ext cx="98742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942340</xdr:colOff>
      <xdr:row>25</xdr:row>
      <xdr:rowOff>24130</xdr:rowOff>
    </xdr:from>
    <xdr:to>
      <xdr:col>9</xdr:col>
      <xdr:colOff>20955</xdr:colOff>
      <xdr:row>25</xdr:row>
      <xdr:rowOff>705485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676515" y="16000730"/>
          <a:ext cx="100266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952500</xdr:colOff>
      <xdr:row>26</xdr:row>
      <xdr:rowOff>0</xdr:rowOff>
    </xdr:from>
    <xdr:to>
      <xdr:col>9</xdr:col>
      <xdr:colOff>4445</xdr:colOff>
      <xdr:row>27</xdr:row>
      <xdr:rowOff>12065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686675" y="16700500"/>
          <a:ext cx="975995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962025</xdr:colOff>
      <xdr:row>27</xdr:row>
      <xdr:rowOff>0</xdr:rowOff>
    </xdr:from>
    <xdr:to>
      <xdr:col>9</xdr:col>
      <xdr:colOff>13970</xdr:colOff>
      <xdr:row>27</xdr:row>
      <xdr:rowOff>596265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696200" y="17310100"/>
          <a:ext cx="975995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31750</xdr:colOff>
      <xdr:row>27</xdr:row>
      <xdr:rowOff>608965</xdr:rowOff>
    </xdr:from>
    <xdr:to>
      <xdr:col>8</xdr:col>
      <xdr:colOff>948690</xdr:colOff>
      <xdr:row>28</xdr:row>
      <xdr:rowOff>601980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727950" y="17919065"/>
          <a:ext cx="916940" cy="60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4445</xdr:colOff>
      <xdr:row>29</xdr:row>
      <xdr:rowOff>592455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696200" y="18529300"/>
          <a:ext cx="966470" cy="5924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49530</xdr:colOff>
      <xdr:row>2</xdr:row>
      <xdr:rowOff>55245</xdr:rowOff>
    </xdr:from>
    <xdr:to>
      <xdr:col>8</xdr:col>
      <xdr:colOff>1159510</xdr:colOff>
      <xdr:row>2</xdr:row>
      <xdr:rowOff>969645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36305" y="1033145"/>
          <a:ext cx="110998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88900</xdr:colOff>
      <xdr:row>3</xdr:row>
      <xdr:rowOff>54610</xdr:rowOff>
    </xdr:from>
    <xdr:to>
      <xdr:col>8</xdr:col>
      <xdr:colOff>1143000</xdr:colOff>
      <xdr:row>3</xdr:row>
      <xdr:rowOff>987425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5675" y="2023110"/>
          <a:ext cx="10541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1184910</xdr:colOff>
      <xdr:row>2</xdr:row>
      <xdr:rowOff>43180</xdr:rowOff>
    </xdr:from>
    <xdr:to>
      <xdr:col>8</xdr:col>
      <xdr:colOff>2200275</xdr:colOff>
      <xdr:row>2</xdr:row>
      <xdr:rowOff>949325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71685" y="1021080"/>
          <a:ext cx="1015365" cy="906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opLeftCell="A15" workbookViewId="0">
      <selection activeCell="C17" sqref="C17"/>
    </sheetView>
  </sheetViews>
  <sheetFormatPr defaultColWidth="9" defaultRowHeight="13.5"/>
  <cols>
    <col min="1" max="3" width="12.625" style="1" customWidth="1"/>
    <col min="4" max="4" width="17.75" style="1" customWidth="1"/>
    <col min="5" max="8" width="12.625" style="1" customWidth="1"/>
    <col min="9" max="9" width="21.625" style="1" customWidth="1"/>
    <col min="10" max="10" width="15.125" style="1" customWidth="1"/>
    <col min="11" max="11" width="12.625" style="1" customWidth="1"/>
    <col min="12" max="16384" width="9" style="2"/>
  </cols>
  <sheetData>
    <row r="1" ht="5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0" customHeight="1" spans="1:1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4" t="s">
        <v>11</v>
      </c>
    </row>
    <row r="3" ht="31" customHeight="1" spans="1:11">
      <c r="A3" s="7"/>
      <c r="B3" s="7"/>
      <c r="C3" s="7"/>
      <c r="D3" s="7"/>
      <c r="E3" s="7"/>
      <c r="F3" s="7"/>
      <c r="G3" s="7"/>
      <c r="H3" s="7"/>
      <c r="I3" s="7"/>
      <c r="J3" s="7"/>
      <c r="K3" s="23" t="s">
        <v>12</v>
      </c>
    </row>
    <row r="4" ht="82" customHeight="1" spans="1:11">
      <c r="A4" s="7">
        <v>1</v>
      </c>
      <c r="B4" s="7" t="s">
        <v>13</v>
      </c>
      <c r="C4" s="7" t="s">
        <v>14</v>
      </c>
      <c r="D4" s="7" t="s">
        <v>15</v>
      </c>
      <c r="E4" s="7" t="s">
        <v>16</v>
      </c>
      <c r="F4" s="7">
        <v>90</v>
      </c>
      <c r="G4" s="7">
        <v>21</v>
      </c>
      <c r="H4" s="7" t="s">
        <v>17</v>
      </c>
      <c r="I4" s="7"/>
      <c r="J4" s="7"/>
      <c r="K4" s="7">
        <v>1</v>
      </c>
    </row>
    <row r="5" ht="87" customHeight="1" spans="1:11">
      <c r="A5" s="7">
        <v>2</v>
      </c>
      <c r="B5" s="7" t="s">
        <v>13</v>
      </c>
      <c r="C5" s="7" t="s">
        <v>14</v>
      </c>
      <c r="D5" s="7" t="s">
        <v>18</v>
      </c>
      <c r="E5" s="7" t="s">
        <v>16</v>
      </c>
      <c r="F5" s="7">
        <v>90</v>
      </c>
      <c r="G5" s="7">
        <v>21</v>
      </c>
      <c r="H5" s="7" t="s">
        <v>19</v>
      </c>
      <c r="I5" s="7"/>
      <c r="J5" s="7"/>
      <c r="K5" s="7">
        <v>4</v>
      </c>
    </row>
    <row r="6" ht="121" customHeight="1" spans="1:11">
      <c r="A6" s="7">
        <v>3</v>
      </c>
      <c r="B6" s="7" t="s">
        <v>13</v>
      </c>
      <c r="C6" s="7" t="s">
        <v>14</v>
      </c>
      <c r="D6" s="7" t="s">
        <v>20</v>
      </c>
      <c r="E6" s="7" t="s">
        <v>16</v>
      </c>
      <c r="F6" s="7">
        <v>90</v>
      </c>
      <c r="G6" s="7">
        <v>21</v>
      </c>
      <c r="H6" s="7" t="s">
        <v>19</v>
      </c>
      <c r="I6" s="7"/>
      <c r="J6" s="7"/>
      <c r="K6" s="7">
        <v>8</v>
      </c>
    </row>
    <row r="7" ht="116" customHeight="1" spans="1:11">
      <c r="A7" s="7">
        <v>4</v>
      </c>
      <c r="B7" s="7" t="s">
        <v>13</v>
      </c>
      <c r="C7" s="7" t="s">
        <v>14</v>
      </c>
      <c r="D7" s="7" t="s">
        <v>21</v>
      </c>
      <c r="E7" s="7" t="s">
        <v>16</v>
      </c>
      <c r="F7" s="7">
        <v>90</v>
      </c>
      <c r="G7" s="7">
        <v>12</v>
      </c>
      <c r="H7" s="7" t="s">
        <v>19</v>
      </c>
      <c r="I7" s="7"/>
      <c r="J7" s="7"/>
      <c r="K7" s="7">
        <v>8</v>
      </c>
    </row>
    <row r="8" ht="126" customHeight="1" spans="1:11">
      <c r="A8" s="7">
        <v>5</v>
      </c>
      <c r="B8" s="7" t="s">
        <v>13</v>
      </c>
      <c r="C8" s="7" t="s">
        <v>14</v>
      </c>
      <c r="D8" s="7" t="s">
        <v>22</v>
      </c>
      <c r="E8" s="7" t="s">
        <v>16</v>
      </c>
      <c r="F8" s="7">
        <v>90</v>
      </c>
      <c r="G8" s="7">
        <v>14</v>
      </c>
      <c r="H8" s="7" t="s">
        <v>19</v>
      </c>
      <c r="I8" s="7"/>
      <c r="J8" s="7"/>
      <c r="K8" s="7">
        <v>7</v>
      </c>
    </row>
    <row r="9" ht="129" customHeight="1" spans="1:11">
      <c r="A9" s="7">
        <v>6</v>
      </c>
      <c r="B9" s="7" t="s">
        <v>13</v>
      </c>
      <c r="C9" s="7" t="s">
        <v>14</v>
      </c>
      <c r="D9" s="7" t="s">
        <v>23</v>
      </c>
      <c r="E9" s="7" t="s">
        <v>16</v>
      </c>
      <c r="F9" s="7">
        <v>90</v>
      </c>
      <c r="G9" s="7">
        <v>14</v>
      </c>
      <c r="H9" s="7" t="s">
        <v>19</v>
      </c>
      <c r="I9" s="7"/>
      <c r="J9" s="7"/>
      <c r="K9" s="7">
        <v>2</v>
      </c>
    </row>
    <row r="10" ht="117" customHeight="1" spans="1:11">
      <c r="A10" s="7">
        <v>7</v>
      </c>
      <c r="B10" s="7" t="s">
        <v>13</v>
      </c>
      <c r="C10" s="7" t="s">
        <v>14</v>
      </c>
      <c r="D10" s="7" t="s">
        <v>24</v>
      </c>
      <c r="E10" s="7" t="s">
        <v>16</v>
      </c>
      <c r="F10" s="7">
        <v>90</v>
      </c>
      <c r="G10" s="7">
        <v>12</v>
      </c>
      <c r="H10" s="7" t="s">
        <v>19</v>
      </c>
      <c r="I10" s="7"/>
      <c r="J10" s="7"/>
      <c r="K10" s="7">
        <v>2</v>
      </c>
    </row>
    <row r="11" ht="110" customHeight="1" spans="1:11">
      <c r="A11" s="7">
        <v>8</v>
      </c>
      <c r="B11" s="7" t="s">
        <v>13</v>
      </c>
      <c r="C11" s="7" t="s">
        <v>14</v>
      </c>
      <c r="D11" s="7" t="s">
        <v>25</v>
      </c>
      <c r="E11" s="7" t="s">
        <v>16</v>
      </c>
      <c r="F11" s="7">
        <v>90</v>
      </c>
      <c r="G11" s="7">
        <v>12</v>
      </c>
      <c r="H11" s="7" t="s">
        <v>19</v>
      </c>
      <c r="I11" s="7"/>
      <c r="J11" s="7"/>
      <c r="K11" s="7">
        <v>2</v>
      </c>
    </row>
    <row r="12" ht="119" customHeight="1" spans="1:11">
      <c r="A12" s="7">
        <v>9</v>
      </c>
      <c r="B12" s="7" t="s">
        <v>13</v>
      </c>
      <c r="C12" s="7" t="s">
        <v>14</v>
      </c>
      <c r="D12" s="7" t="s">
        <v>26</v>
      </c>
      <c r="E12" s="7" t="s">
        <v>16</v>
      </c>
      <c r="F12" s="7">
        <v>90</v>
      </c>
      <c r="G12" s="7">
        <v>16</v>
      </c>
      <c r="H12" s="7" t="s">
        <v>19</v>
      </c>
      <c r="I12" s="7"/>
      <c r="J12" s="7"/>
      <c r="K12" s="7">
        <v>1</v>
      </c>
    </row>
    <row r="13" ht="106" customHeight="1" spans="1:11">
      <c r="A13" s="7">
        <v>10</v>
      </c>
      <c r="B13" s="7" t="s">
        <v>13</v>
      </c>
      <c r="C13" s="7" t="s">
        <v>14</v>
      </c>
      <c r="D13" s="7" t="s">
        <v>27</v>
      </c>
      <c r="E13" s="7" t="s">
        <v>16</v>
      </c>
      <c r="F13" s="7">
        <v>90</v>
      </c>
      <c r="G13" s="7">
        <v>16</v>
      </c>
      <c r="H13" s="7" t="s">
        <v>19</v>
      </c>
      <c r="I13" s="7"/>
      <c r="J13" s="7"/>
      <c r="K13" s="7">
        <v>1</v>
      </c>
    </row>
    <row r="14" ht="129" customHeight="1" spans="1:11">
      <c r="A14" s="7">
        <v>11</v>
      </c>
      <c r="B14" s="7" t="s">
        <v>13</v>
      </c>
      <c r="C14" s="7" t="s">
        <v>14</v>
      </c>
      <c r="D14" s="7" t="s">
        <v>28</v>
      </c>
      <c r="E14" s="7" t="s">
        <v>16</v>
      </c>
      <c r="F14" s="7">
        <v>90</v>
      </c>
      <c r="G14" s="7">
        <v>14</v>
      </c>
      <c r="H14" s="7" t="s">
        <v>19</v>
      </c>
      <c r="I14" s="7"/>
      <c r="J14" s="7"/>
      <c r="K14" s="7">
        <v>3</v>
      </c>
    </row>
    <row r="15" ht="113" customHeight="1" spans="1:11">
      <c r="A15" s="7">
        <v>12</v>
      </c>
      <c r="B15" s="7" t="s">
        <v>13</v>
      </c>
      <c r="C15" s="7" t="s">
        <v>14</v>
      </c>
      <c r="D15" s="7" t="s">
        <v>29</v>
      </c>
      <c r="E15" s="7" t="s">
        <v>16</v>
      </c>
      <c r="F15" s="7">
        <v>80</v>
      </c>
      <c r="G15" s="7">
        <v>8</v>
      </c>
      <c r="H15" s="7" t="s">
        <v>19</v>
      </c>
      <c r="I15" s="7"/>
      <c r="J15" s="7"/>
      <c r="K15" s="7">
        <v>1</v>
      </c>
    </row>
    <row r="16" ht="107" customHeight="1" spans="1:11">
      <c r="A16" s="7">
        <v>13</v>
      </c>
      <c r="B16" s="7" t="s">
        <v>13</v>
      </c>
      <c r="C16" s="7" t="s">
        <v>14</v>
      </c>
      <c r="D16" s="7" t="s">
        <v>30</v>
      </c>
      <c r="E16" s="7" t="s">
        <v>16</v>
      </c>
      <c r="F16" s="7">
        <v>80</v>
      </c>
      <c r="G16" s="7">
        <v>10</v>
      </c>
      <c r="H16" s="7" t="s">
        <v>19</v>
      </c>
      <c r="I16" s="7"/>
      <c r="J16" s="7"/>
      <c r="K16" s="7">
        <v>2</v>
      </c>
    </row>
    <row r="17" ht="132" customHeight="1" spans="1:11">
      <c r="A17" s="7">
        <v>14</v>
      </c>
      <c r="B17" s="7" t="s">
        <v>13</v>
      </c>
      <c r="C17" s="7" t="s">
        <v>14</v>
      </c>
      <c r="D17" s="7" t="s">
        <v>31</v>
      </c>
      <c r="E17" s="7" t="s">
        <v>16</v>
      </c>
      <c r="F17" s="7">
        <v>80</v>
      </c>
      <c r="G17" s="7">
        <v>14</v>
      </c>
      <c r="H17" s="7" t="s">
        <v>19</v>
      </c>
      <c r="I17" s="7"/>
      <c r="J17" s="7"/>
      <c r="K17" s="7">
        <v>3</v>
      </c>
    </row>
    <row r="18" ht="18.75" spans="1:11">
      <c r="A18" s="34" t="s">
        <v>32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</row>
  </sheetData>
  <mergeCells count="2">
    <mergeCell ref="A1:K1"/>
    <mergeCell ref="A18:K18"/>
  </mergeCells>
  <pageMargins left="0.75" right="0.75" top="1" bottom="1" header="0.5" footer="0.5"/>
  <pageSetup paperSize="9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G6" sqref="G6"/>
    </sheetView>
  </sheetViews>
  <sheetFormatPr defaultColWidth="9" defaultRowHeight="13.5" outlineLevelRow="4"/>
  <cols>
    <col min="1" max="3" width="12.625" style="1" customWidth="1"/>
    <col min="4" max="4" width="19.625" style="1" customWidth="1"/>
    <col min="5" max="7" width="12.625" style="1" customWidth="1"/>
    <col min="8" max="8" width="16" style="1" customWidth="1"/>
    <col min="9" max="9" width="30.125" style="1" customWidth="1"/>
    <col min="10" max="10" width="15.125" style="1" customWidth="1"/>
    <col min="11" max="11" width="12.625" style="1" customWidth="1"/>
    <col min="12" max="16384" width="9" style="2"/>
  </cols>
  <sheetData>
    <row r="1" ht="5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0" customHeight="1" spans="1:1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4" t="s">
        <v>11</v>
      </c>
    </row>
    <row r="3" ht="78" customHeight="1" spans="1:11">
      <c r="A3" s="7">
        <v>1</v>
      </c>
      <c r="B3" s="7" t="s">
        <v>195</v>
      </c>
      <c r="C3" s="7" t="s">
        <v>300</v>
      </c>
      <c r="D3" s="7" t="s">
        <v>301</v>
      </c>
      <c r="E3" s="7" t="s">
        <v>35</v>
      </c>
      <c r="F3" s="7">
        <v>1990</v>
      </c>
      <c r="G3" s="7">
        <v>18</v>
      </c>
      <c r="H3" s="7" t="s">
        <v>302</v>
      </c>
      <c r="I3" s="7"/>
      <c r="J3" s="7"/>
      <c r="K3" s="23" t="s">
        <v>303</v>
      </c>
    </row>
    <row r="4" ht="79" customHeight="1" spans="1:11">
      <c r="A4" s="7">
        <v>2</v>
      </c>
      <c r="B4" s="7" t="s">
        <v>195</v>
      </c>
      <c r="C4" s="7" t="s">
        <v>300</v>
      </c>
      <c r="D4" s="7" t="s">
        <v>304</v>
      </c>
      <c r="E4" s="7" t="s">
        <v>35</v>
      </c>
      <c r="F4" s="7">
        <v>1990</v>
      </c>
      <c r="G4" s="7">
        <v>18</v>
      </c>
      <c r="H4" s="7" t="s">
        <v>302</v>
      </c>
      <c r="I4" s="7"/>
      <c r="J4" s="7"/>
      <c r="K4" s="7" t="s">
        <v>305</v>
      </c>
    </row>
    <row r="5" ht="27" customHeight="1" spans="1:11">
      <c r="A5" s="34" t="s">
        <v>306</v>
      </c>
      <c r="B5" s="34"/>
      <c r="C5" s="34"/>
      <c r="D5" s="34"/>
      <c r="E5" s="34"/>
      <c r="F5" s="34"/>
      <c r="G5" s="34"/>
      <c r="H5" s="34"/>
      <c r="I5" s="34"/>
      <c r="J5" s="34"/>
      <c r="K5" s="34"/>
    </row>
  </sheetData>
  <mergeCells count="2">
    <mergeCell ref="A1:K1"/>
    <mergeCell ref="A5:K5"/>
  </mergeCells>
  <pageMargins left="0.75" right="0.75" top="1" bottom="1" header="0.5" footer="0.5"/>
  <pageSetup paperSize="9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G7" sqref="G7"/>
    </sheetView>
  </sheetViews>
  <sheetFormatPr defaultColWidth="9" defaultRowHeight="13.5" outlineLevelRow="5"/>
  <cols>
    <col min="1" max="8" width="12.625" style="1" customWidth="1"/>
    <col min="9" max="9" width="22.75" style="1" customWidth="1"/>
    <col min="10" max="10" width="15.125" style="1" customWidth="1"/>
    <col min="11" max="11" width="12.625" style="1" customWidth="1"/>
    <col min="12" max="16384" width="9" style="2"/>
  </cols>
  <sheetData>
    <row r="1" ht="5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0" customHeight="1" spans="1:1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4" t="s">
        <v>11</v>
      </c>
    </row>
    <row r="3" ht="74" customHeight="1" spans="1:11">
      <c r="A3" s="7">
        <v>1</v>
      </c>
      <c r="B3" s="7" t="s">
        <v>195</v>
      </c>
      <c r="C3" s="7" t="s">
        <v>307</v>
      </c>
      <c r="D3" s="7" t="s">
        <v>308</v>
      </c>
      <c r="E3" s="7" t="s">
        <v>35</v>
      </c>
      <c r="F3" s="7" t="s">
        <v>309</v>
      </c>
      <c r="G3" s="7">
        <v>25</v>
      </c>
      <c r="H3" s="7" t="s">
        <v>310</v>
      </c>
      <c r="I3" s="7"/>
      <c r="J3" s="7"/>
      <c r="K3" s="23" t="s">
        <v>45</v>
      </c>
    </row>
    <row r="4" ht="76" customHeight="1" spans="1:11">
      <c r="A4" s="7">
        <v>2</v>
      </c>
      <c r="B4" s="7" t="s">
        <v>195</v>
      </c>
      <c r="C4" s="7" t="s">
        <v>307</v>
      </c>
      <c r="D4" s="7" t="s">
        <v>311</v>
      </c>
      <c r="E4" s="7" t="s">
        <v>35</v>
      </c>
      <c r="F4" s="7" t="s">
        <v>309</v>
      </c>
      <c r="G4" s="7">
        <v>25</v>
      </c>
      <c r="H4" s="7" t="s">
        <v>310</v>
      </c>
      <c r="I4" s="7"/>
      <c r="J4" s="7"/>
      <c r="K4" s="23" t="s">
        <v>277</v>
      </c>
    </row>
    <row r="5" ht="82" customHeight="1" spans="1:11">
      <c r="A5" s="7">
        <v>3</v>
      </c>
      <c r="B5" s="7" t="s">
        <v>195</v>
      </c>
      <c r="C5" s="7" t="s">
        <v>307</v>
      </c>
      <c r="D5" s="7" t="s">
        <v>312</v>
      </c>
      <c r="E5" s="7" t="s">
        <v>35</v>
      </c>
      <c r="F5" s="7" t="s">
        <v>309</v>
      </c>
      <c r="G5" s="7">
        <v>20</v>
      </c>
      <c r="H5" s="7" t="s">
        <v>310</v>
      </c>
      <c r="I5" s="7"/>
      <c r="J5" s="7"/>
      <c r="K5" s="23" t="s">
        <v>45</v>
      </c>
    </row>
    <row r="6" ht="33" customHeight="1" spans="1:11">
      <c r="A6" s="34" t="s">
        <v>313</v>
      </c>
      <c r="B6" s="34"/>
      <c r="C6" s="34"/>
      <c r="D6" s="34"/>
      <c r="E6" s="34"/>
      <c r="F6" s="34"/>
      <c r="G6" s="34"/>
      <c r="H6" s="34"/>
      <c r="I6" s="34"/>
      <c r="J6" s="34"/>
      <c r="K6" s="34"/>
    </row>
  </sheetData>
  <mergeCells count="2">
    <mergeCell ref="A1:K1"/>
    <mergeCell ref="A6:K6"/>
  </mergeCells>
  <pageMargins left="0.75" right="0.75" top="1" bottom="1" header="0.5" footer="0.5"/>
  <pageSetup paperSize="9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zoomScale="110" zoomScaleNormal="110" workbookViewId="0">
      <selection activeCell="L4" sqref="L4"/>
    </sheetView>
  </sheetViews>
  <sheetFormatPr defaultColWidth="9" defaultRowHeight="13.5"/>
  <cols>
    <col min="1" max="1" width="6.875" style="1" customWidth="1"/>
    <col min="2" max="9" width="12.625" style="1" customWidth="1"/>
    <col min="10" max="10" width="15.125" style="1" customWidth="1"/>
    <col min="11" max="11" width="12.625" style="1" customWidth="1"/>
    <col min="12" max="16384" width="9" style="2"/>
  </cols>
  <sheetData>
    <row r="1" ht="5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0" customHeight="1" spans="1:1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4" t="s">
        <v>314</v>
      </c>
    </row>
    <row r="3" ht="57.25" customHeight="1" spans="1:11">
      <c r="A3" s="4">
        <v>1</v>
      </c>
      <c r="B3" s="7" t="s">
        <v>13</v>
      </c>
      <c r="C3" s="7" t="s">
        <v>315</v>
      </c>
      <c r="D3" s="4" t="s">
        <v>316</v>
      </c>
      <c r="E3" s="8" t="s">
        <v>35</v>
      </c>
      <c r="F3" s="9">
        <v>90</v>
      </c>
      <c r="G3" s="4">
        <v>11</v>
      </c>
      <c r="H3" s="10" t="s">
        <v>317</v>
      </c>
      <c r="I3" s="11"/>
      <c r="J3" s="12"/>
      <c r="K3" s="4">
        <v>2</v>
      </c>
    </row>
    <row r="4" ht="57.25" customHeight="1" spans="1:11">
      <c r="A4" s="4">
        <v>2</v>
      </c>
      <c r="B4" s="7" t="s">
        <v>13</v>
      </c>
      <c r="C4" s="7" t="s">
        <v>315</v>
      </c>
      <c r="D4" s="4" t="s">
        <v>318</v>
      </c>
      <c r="E4" s="8" t="s">
        <v>35</v>
      </c>
      <c r="F4" s="9">
        <v>90</v>
      </c>
      <c r="G4" s="4">
        <v>12</v>
      </c>
      <c r="H4" s="10" t="s">
        <v>317</v>
      </c>
      <c r="I4" s="4"/>
      <c r="J4" s="12"/>
      <c r="K4" s="4">
        <v>3</v>
      </c>
    </row>
    <row r="5" ht="57.25" customHeight="1" spans="1:11">
      <c r="A5" s="4">
        <v>3</v>
      </c>
      <c r="B5" s="7" t="s">
        <v>13</v>
      </c>
      <c r="C5" s="7" t="s">
        <v>315</v>
      </c>
      <c r="D5" s="4" t="s">
        <v>319</v>
      </c>
      <c r="E5" s="8" t="s">
        <v>35</v>
      </c>
      <c r="F5" s="9">
        <v>90</v>
      </c>
      <c r="G5" s="4">
        <v>16</v>
      </c>
      <c r="H5" s="10" t="s">
        <v>317</v>
      </c>
      <c r="I5" s="11"/>
      <c r="J5" s="12"/>
      <c r="K5" s="4">
        <v>3</v>
      </c>
    </row>
    <row r="6" ht="57.25" customHeight="1" spans="1:11">
      <c r="A6" s="4">
        <v>4</v>
      </c>
      <c r="B6" s="7" t="s">
        <v>13</v>
      </c>
      <c r="C6" s="7" t="s">
        <v>315</v>
      </c>
      <c r="D6" s="4" t="s">
        <v>320</v>
      </c>
      <c r="E6" s="8" t="s">
        <v>35</v>
      </c>
      <c r="F6" s="9">
        <v>90</v>
      </c>
      <c r="G6" s="4">
        <v>16</v>
      </c>
      <c r="H6" s="10" t="s">
        <v>317</v>
      </c>
      <c r="I6" s="11"/>
      <c r="J6" s="12"/>
      <c r="K6" s="4">
        <v>3</v>
      </c>
    </row>
    <row r="7" ht="57.25" customHeight="1" spans="1:11">
      <c r="A7" s="4">
        <v>5</v>
      </c>
      <c r="B7" s="7" t="s">
        <v>13</v>
      </c>
      <c r="C7" s="7" t="s">
        <v>315</v>
      </c>
      <c r="D7" s="4" t="s">
        <v>321</v>
      </c>
      <c r="E7" s="8" t="s">
        <v>35</v>
      </c>
      <c r="F7" s="9">
        <v>90</v>
      </c>
      <c r="G7" s="4">
        <v>32</v>
      </c>
      <c r="H7" s="10" t="s">
        <v>317</v>
      </c>
      <c r="I7" s="11"/>
      <c r="J7" s="12"/>
      <c r="K7" s="4">
        <v>2</v>
      </c>
    </row>
    <row r="8" ht="57.25" customHeight="1" spans="1:11">
      <c r="A8" s="4">
        <v>6</v>
      </c>
      <c r="B8" s="7" t="s">
        <v>13</v>
      </c>
      <c r="C8" s="7" t="s">
        <v>315</v>
      </c>
      <c r="D8" s="4" t="s">
        <v>322</v>
      </c>
      <c r="E8" s="8" t="s">
        <v>35</v>
      </c>
      <c r="F8" s="9">
        <v>90</v>
      </c>
      <c r="G8" s="4">
        <v>32</v>
      </c>
      <c r="H8" s="10" t="s">
        <v>317</v>
      </c>
      <c r="I8" s="11"/>
      <c r="J8" s="12"/>
      <c r="K8" s="4">
        <v>2</v>
      </c>
    </row>
    <row r="9" ht="57.25" customHeight="1" spans="1:11">
      <c r="A9" s="4">
        <v>7</v>
      </c>
      <c r="B9" s="7" t="s">
        <v>13</v>
      </c>
      <c r="C9" s="7" t="s">
        <v>315</v>
      </c>
      <c r="D9" s="4" t="s">
        <v>323</v>
      </c>
      <c r="E9" s="8" t="s">
        <v>35</v>
      </c>
      <c r="F9" s="9">
        <v>90</v>
      </c>
      <c r="G9" s="4">
        <v>24</v>
      </c>
      <c r="H9" s="10" t="s">
        <v>317</v>
      </c>
      <c r="I9" s="4"/>
      <c r="J9" s="12"/>
      <c r="K9" s="4">
        <v>2</v>
      </c>
    </row>
    <row r="10" ht="57.25" customHeight="1" spans="1:11">
      <c r="A10" s="4">
        <v>8</v>
      </c>
      <c r="B10" s="7" t="s">
        <v>13</v>
      </c>
      <c r="C10" s="7" t="s">
        <v>315</v>
      </c>
      <c r="D10" s="4" t="s">
        <v>324</v>
      </c>
      <c r="E10" s="8" t="s">
        <v>35</v>
      </c>
      <c r="F10" s="9">
        <v>90</v>
      </c>
      <c r="G10" s="4">
        <v>16</v>
      </c>
      <c r="H10" s="10" t="s">
        <v>317</v>
      </c>
      <c r="I10" s="11"/>
      <c r="J10" s="12"/>
      <c r="K10" s="4">
        <v>2</v>
      </c>
    </row>
    <row r="11" ht="57.25" customHeight="1" spans="1:11">
      <c r="A11" s="4">
        <v>9</v>
      </c>
      <c r="B11" s="7" t="s">
        <v>13</v>
      </c>
      <c r="C11" s="7" t="s">
        <v>315</v>
      </c>
      <c r="D11" s="4" t="s">
        <v>325</v>
      </c>
      <c r="E11" s="8" t="s">
        <v>35</v>
      </c>
      <c r="F11" s="9">
        <v>90</v>
      </c>
      <c r="G11" s="4">
        <v>16</v>
      </c>
      <c r="H11" s="10" t="s">
        <v>317</v>
      </c>
      <c r="I11" s="11"/>
      <c r="J11" s="12"/>
      <c r="K11" s="4">
        <v>2</v>
      </c>
    </row>
    <row r="12" ht="57.25" customHeight="1" spans="1:11">
      <c r="A12" s="4">
        <v>10</v>
      </c>
      <c r="B12" s="7" t="s">
        <v>13</v>
      </c>
      <c r="C12" s="7" t="s">
        <v>315</v>
      </c>
      <c r="D12" s="4" t="s">
        <v>326</v>
      </c>
      <c r="E12" s="8" t="s">
        <v>35</v>
      </c>
      <c r="F12" s="9">
        <v>90</v>
      </c>
      <c r="G12" s="4">
        <v>16</v>
      </c>
      <c r="H12" s="10" t="s">
        <v>317</v>
      </c>
      <c r="I12" s="11"/>
      <c r="J12" s="12"/>
      <c r="K12" s="4">
        <v>3</v>
      </c>
    </row>
    <row r="13" ht="63" customHeight="1" spans="1:11">
      <c r="A13" s="4">
        <v>11</v>
      </c>
      <c r="B13" s="7" t="s">
        <v>13</v>
      </c>
      <c r="C13" s="7" t="s">
        <v>315</v>
      </c>
      <c r="D13" s="13" t="s">
        <v>327</v>
      </c>
      <c r="E13" s="8" t="s">
        <v>35</v>
      </c>
      <c r="F13" s="9">
        <v>90</v>
      </c>
      <c r="G13" s="14">
        <v>18</v>
      </c>
      <c r="H13" s="10" t="s">
        <v>317</v>
      </c>
      <c r="I13" s="15"/>
      <c r="J13" s="16"/>
      <c r="K13" s="7">
        <v>1</v>
      </c>
    </row>
    <row r="14" ht="63" customHeight="1" spans="1:11">
      <c r="A14" s="4">
        <v>12</v>
      </c>
      <c r="B14" s="7" t="s">
        <v>13</v>
      </c>
      <c r="C14" s="7" t="s">
        <v>315</v>
      </c>
      <c r="D14" s="16" t="s">
        <v>328</v>
      </c>
      <c r="E14" s="8" t="s">
        <v>35</v>
      </c>
      <c r="F14" s="9">
        <v>90</v>
      </c>
      <c r="G14" s="14">
        <v>24</v>
      </c>
      <c r="H14" s="10" t="s">
        <v>317</v>
      </c>
      <c r="I14" s="17"/>
      <c r="J14" s="16"/>
      <c r="K14" s="7">
        <v>4</v>
      </c>
    </row>
    <row r="15" ht="63" customHeight="1" spans="1:11">
      <c r="A15" s="4">
        <v>13</v>
      </c>
      <c r="B15" s="7" t="s">
        <v>13</v>
      </c>
      <c r="C15" s="7" t="s">
        <v>315</v>
      </c>
      <c r="D15" s="16" t="s">
        <v>329</v>
      </c>
      <c r="E15" s="8" t="s">
        <v>35</v>
      </c>
      <c r="F15" s="9">
        <v>90</v>
      </c>
      <c r="G15" s="7">
        <v>16</v>
      </c>
      <c r="H15" s="10" t="s">
        <v>317</v>
      </c>
      <c r="I15" s="18"/>
      <c r="J15" s="16"/>
      <c r="K15" s="7">
        <v>5</v>
      </c>
    </row>
    <row r="16" ht="63" customHeight="1" spans="1:11">
      <c r="A16" s="4">
        <v>14</v>
      </c>
      <c r="B16" s="7" t="s">
        <v>13</v>
      </c>
      <c r="C16" s="7" t="s">
        <v>315</v>
      </c>
      <c r="D16" s="16" t="s">
        <v>330</v>
      </c>
      <c r="E16" s="8" t="s">
        <v>35</v>
      </c>
      <c r="F16" s="9">
        <v>90</v>
      </c>
      <c r="G16" s="7">
        <v>16</v>
      </c>
      <c r="H16" s="10" t="s">
        <v>317</v>
      </c>
      <c r="I16" s="18"/>
      <c r="J16" s="16"/>
      <c r="K16" s="7">
        <v>4</v>
      </c>
    </row>
    <row r="17" ht="63" customHeight="1" spans="1:11">
      <c r="A17" s="4">
        <v>15</v>
      </c>
      <c r="B17" s="7" t="s">
        <v>13</v>
      </c>
      <c r="C17" s="7" t="s">
        <v>315</v>
      </c>
      <c r="D17" s="16" t="s">
        <v>331</v>
      </c>
      <c r="E17" s="8" t="s">
        <v>35</v>
      </c>
      <c r="F17" s="9">
        <v>90</v>
      </c>
      <c r="G17" s="7">
        <v>16</v>
      </c>
      <c r="H17" s="10" t="s">
        <v>317</v>
      </c>
      <c r="I17" s="18"/>
      <c r="J17" s="16"/>
      <c r="K17" s="7">
        <v>4</v>
      </c>
    </row>
    <row r="18" ht="63" customHeight="1" spans="1:11">
      <c r="A18" s="4">
        <v>16</v>
      </c>
      <c r="B18" s="7" t="s">
        <v>13</v>
      </c>
      <c r="C18" s="7" t="s">
        <v>315</v>
      </c>
      <c r="D18" s="16" t="s">
        <v>332</v>
      </c>
      <c r="E18" s="8" t="s">
        <v>35</v>
      </c>
      <c r="F18" s="9">
        <v>90</v>
      </c>
      <c r="G18" s="19">
        <v>25</v>
      </c>
      <c r="H18" s="10" t="s">
        <v>317</v>
      </c>
      <c r="I18" s="18"/>
      <c r="J18" s="16"/>
      <c r="K18" s="7">
        <v>3</v>
      </c>
    </row>
    <row r="19" ht="63" customHeight="1" spans="1:11">
      <c r="A19" s="4">
        <v>17</v>
      </c>
      <c r="B19" s="7" t="s">
        <v>13</v>
      </c>
      <c r="C19" s="7" t="s">
        <v>315</v>
      </c>
      <c r="D19" s="16" t="s">
        <v>333</v>
      </c>
      <c r="E19" s="8" t="s">
        <v>35</v>
      </c>
      <c r="F19" s="9">
        <v>90</v>
      </c>
      <c r="G19" s="20">
        <v>21</v>
      </c>
      <c r="H19" s="10" t="s">
        <v>317</v>
      </c>
      <c r="I19" s="21"/>
      <c r="J19" s="16"/>
      <c r="K19" s="7">
        <v>4</v>
      </c>
    </row>
    <row r="20" ht="63" customHeight="1" spans="1:11">
      <c r="A20" s="4">
        <v>18</v>
      </c>
      <c r="B20" s="7" t="s">
        <v>13</v>
      </c>
      <c r="C20" s="7" t="s">
        <v>315</v>
      </c>
      <c r="D20" s="16" t="s">
        <v>334</v>
      </c>
      <c r="E20" s="8" t="s">
        <v>35</v>
      </c>
      <c r="F20" s="9">
        <v>90</v>
      </c>
      <c r="G20" s="20">
        <v>21</v>
      </c>
      <c r="H20" s="10" t="s">
        <v>317</v>
      </c>
      <c r="I20" s="21"/>
      <c r="J20" s="16"/>
      <c r="K20" s="7">
        <v>3</v>
      </c>
    </row>
    <row r="21" ht="63" customHeight="1" spans="1:11">
      <c r="A21" s="4">
        <v>19</v>
      </c>
      <c r="B21" s="7" t="s">
        <v>13</v>
      </c>
      <c r="C21" s="7" t="s">
        <v>315</v>
      </c>
      <c r="D21" s="16" t="s">
        <v>335</v>
      </c>
      <c r="E21" s="8" t="s">
        <v>35</v>
      </c>
      <c r="F21" s="9">
        <v>90</v>
      </c>
      <c r="G21" s="20">
        <v>21</v>
      </c>
      <c r="H21" s="10" t="s">
        <v>317</v>
      </c>
      <c r="I21" s="22"/>
      <c r="J21" s="16"/>
      <c r="K21" s="7">
        <v>2</v>
      </c>
    </row>
    <row r="22" ht="63" customHeight="1" spans="1:11">
      <c r="A22" s="4">
        <v>20</v>
      </c>
      <c r="B22" s="7" t="s">
        <v>13</v>
      </c>
      <c r="C22" s="7" t="s">
        <v>315</v>
      </c>
      <c r="D22" s="16" t="s">
        <v>336</v>
      </c>
      <c r="E22" s="8" t="s">
        <v>35</v>
      </c>
      <c r="F22" s="9">
        <v>90</v>
      </c>
      <c r="G22" s="20">
        <v>12</v>
      </c>
      <c r="H22" s="10" t="s">
        <v>317</v>
      </c>
      <c r="I22" s="22"/>
      <c r="J22" s="16"/>
      <c r="K22" s="7">
        <v>2</v>
      </c>
    </row>
    <row r="23" ht="63" customHeight="1" spans="1:11">
      <c r="A23" s="4">
        <v>21</v>
      </c>
      <c r="B23" s="7" t="s">
        <v>13</v>
      </c>
      <c r="C23" s="7" t="s">
        <v>315</v>
      </c>
      <c r="D23" s="16" t="s">
        <v>337</v>
      </c>
      <c r="E23" s="8" t="s">
        <v>35</v>
      </c>
      <c r="F23" s="9">
        <v>90</v>
      </c>
      <c r="G23" s="20">
        <v>10</v>
      </c>
      <c r="H23" s="10" t="s">
        <v>317</v>
      </c>
      <c r="I23" s="22"/>
      <c r="J23" s="16"/>
      <c r="K23" s="7">
        <v>2</v>
      </c>
    </row>
    <row r="24" ht="63" customHeight="1" spans="1:11">
      <c r="A24" s="4">
        <v>22</v>
      </c>
      <c r="B24" s="7" t="s">
        <v>13</v>
      </c>
      <c r="C24" s="7" t="s">
        <v>315</v>
      </c>
      <c r="D24" s="16" t="s">
        <v>338</v>
      </c>
      <c r="E24" s="8" t="s">
        <v>35</v>
      </c>
      <c r="F24" s="9">
        <v>90</v>
      </c>
      <c r="G24" s="19">
        <v>24</v>
      </c>
      <c r="H24" s="10" t="s">
        <v>317</v>
      </c>
      <c r="I24" s="22"/>
      <c r="J24" s="16"/>
      <c r="K24" s="7">
        <v>4</v>
      </c>
    </row>
    <row r="25" ht="63" customHeight="1" spans="1:11">
      <c r="A25" s="4">
        <v>23</v>
      </c>
      <c r="B25" s="7" t="s">
        <v>13</v>
      </c>
      <c r="C25" s="7" t="s">
        <v>315</v>
      </c>
      <c r="D25" s="16" t="s">
        <v>339</v>
      </c>
      <c r="E25" s="8" t="s">
        <v>35</v>
      </c>
      <c r="F25" s="9">
        <v>90</v>
      </c>
      <c r="G25" s="19">
        <v>24</v>
      </c>
      <c r="H25" s="10" t="s">
        <v>317</v>
      </c>
      <c r="I25" s="22"/>
      <c r="J25" s="16"/>
      <c r="K25" s="7">
        <v>4</v>
      </c>
    </row>
    <row r="26" ht="63" customHeight="1" spans="1:11">
      <c r="A26" s="4">
        <v>24</v>
      </c>
      <c r="B26" s="7" t="s">
        <v>13</v>
      </c>
      <c r="C26" s="7" t="s">
        <v>315</v>
      </c>
      <c r="D26" s="16" t="s">
        <v>340</v>
      </c>
      <c r="E26" s="8" t="s">
        <v>35</v>
      </c>
      <c r="F26" s="9">
        <v>90</v>
      </c>
      <c r="G26" s="19">
        <v>14</v>
      </c>
      <c r="H26" s="10" t="s">
        <v>317</v>
      </c>
      <c r="I26" s="22"/>
      <c r="J26" s="16"/>
      <c r="K26" s="7">
        <v>3</v>
      </c>
    </row>
    <row r="27" ht="63" customHeight="1" spans="1:11">
      <c r="A27" s="4">
        <v>25</v>
      </c>
      <c r="B27" s="7" t="s">
        <v>13</v>
      </c>
      <c r="C27" s="7" t="s">
        <v>315</v>
      </c>
      <c r="D27" s="16" t="s">
        <v>332</v>
      </c>
      <c r="E27" s="8" t="s">
        <v>35</v>
      </c>
      <c r="F27" s="9">
        <v>90</v>
      </c>
      <c r="G27" s="19">
        <v>25</v>
      </c>
      <c r="H27" s="10" t="s">
        <v>317</v>
      </c>
      <c r="I27" s="22"/>
      <c r="J27" s="16"/>
      <c r="K27" s="7">
        <v>2</v>
      </c>
    </row>
    <row r="28" ht="63" customHeight="1" spans="1:11">
      <c r="A28" s="4">
        <v>26</v>
      </c>
      <c r="B28" s="7" t="s">
        <v>13</v>
      </c>
      <c r="C28" s="7" t="s">
        <v>315</v>
      </c>
      <c r="D28" s="16" t="s">
        <v>341</v>
      </c>
      <c r="E28" s="8" t="s">
        <v>35</v>
      </c>
      <c r="F28" s="9">
        <v>90</v>
      </c>
      <c r="G28" s="19">
        <v>24</v>
      </c>
      <c r="H28" s="10" t="s">
        <v>317</v>
      </c>
      <c r="I28" s="22"/>
      <c r="J28" s="16"/>
      <c r="K28" s="7">
        <v>2</v>
      </c>
    </row>
    <row r="29" ht="63" customHeight="1" spans="1:11">
      <c r="A29" s="4">
        <v>27</v>
      </c>
      <c r="B29" s="7" t="s">
        <v>13</v>
      </c>
      <c r="C29" s="7" t="s">
        <v>315</v>
      </c>
      <c r="D29" s="16" t="s">
        <v>342</v>
      </c>
      <c r="E29" s="8" t="s">
        <v>35</v>
      </c>
      <c r="F29" s="9">
        <v>90</v>
      </c>
      <c r="G29" s="19">
        <v>21</v>
      </c>
      <c r="H29" s="10" t="s">
        <v>317</v>
      </c>
      <c r="I29" s="22"/>
      <c r="J29" s="16"/>
      <c r="K29" s="7">
        <v>2</v>
      </c>
    </row>
    <row r="30" ht="63" customHeight="1" spans="1:11">
      <c r="A30" s="4">
        <v>28</v>
      </c>
      <c r="B30" s="7" t="s">
        <v>13</v>
      </c>
      <c r="C30" s="7" t="s">
        <v>315</v>
      </c>
      <c r="D30" s="16" t="s">
        <v>343</v>
      </c>
      <c r="E30" s="8" t="s">
        <v>35</v>
      </c>
      <c r="F30" s="9">
        <v>90</v>
      </c>
      <c r="G30" s="19">
        <v>14</v>
      </c>
      <c r="H30" s="10" t="s">
        <v>317</v>
      </c>
      <c r="I30" s="22"/>
      <c r="J30" s="16"/>
      <c r="K30" s="7">
        <v>2</v>
      </c>
    </row>
    <row r="31" ht="63" customHeight="1" spans="1:11">
      <c r="A31" s="4">
        <v>29</v>
      </c>
      <c r="B31" s="7" t="s">
        <v>13</v>
      </c>
      <c r="C31" s="7" t="s">
        <v>315</v>
      </c>
      <c r="D31" s="16" t="s">
        <v>344</v>
      </c>
      <c r="E31" s="8" t="s">
        <v>35</v>
      </c>
      <c r="F31" s="9">
        <v>90</v>
      </c>
      <c r="G31" s="19">
        <v>21</v>
      </c>
      <c r="H31" s="10" t="s">
        <v>317</v>
      </c>
      <c r="I31" s="22"/>
      <c r="J31" s="16"/>
      <c r="K31" s="7">
        <v>3</v>
      </c>
    </row>
    <row r="32" ht="63" customHeight="1" spans="1:11">
      <c r="A32" s="4">
        <v>30</v>
      </c>
      <c r="B32" s="7" t="s">
        <v>13</v>
      </c>
      <c r="C32" s="7" t="s">
        <v>315</v>
      </c>
      <c r="D32" s="16" t="s">
        <v>345</v>
      </c>
      <c r="E32" s="8" t="s">
        <v>35</v>
      </c>
      <c r="F32" s="9">
        <v>90</v>
      </c>
      <c r="G32" s="7">
        <v>14</v>
      </c>
      <c r="H32" s="10" t="s">
        <v>317</v>
      </c>
      <c r="I32" s="22"/>
      <c r="J32" s="16"/>
      <c r="K32" s="7">
        <v>4</v>
      </c>
    </row>
    <row r="33" ht="63" customHeight="1" spans="1:11">
      <c r="A33" s="4">
        <v>31</v>
      </c>
      <c r="B33" s="7" t="s">
        <v>13</v>
      </c>
      <c r="C33" s="7" t="s">
        <v>315</v>
      </c>
      <c r="D33" s="16" t="s">
        <v>346</v>
      </c>
      <c r="E33" s="8" t="s">
        <v>35</v>
      </c>
      <c r="F33" s="9">
        <v>90</v>
      </c>
      <c r="G33" s="7">
        <v>10</v>
      </c>
      <c r="H33" s="10" t="s">
        <v>317</v>
      </c>
      <c r="I33" s="22"/>
      <c r="J33" s="16"/>
      <c r="K33" s="7">
        <v>4</v>
      </c>
    </row>
    <row r="34" ht="63" customHeight="1" spans="1:11">
      <c r="A34" s="4">
        <v>32</v>
      </c>
      <c r="B34" s="7" t="s">
        <v>13</v>
      </c>
      <c r="C34" s="7" t="s">
        <v>315</v>
      </c>
      <c r="D34" s="16" t="s">
        <v>347</v>
      </c>
      <c r="E34" s="8" t="s">
        <v>35</v>
      </c>
      <c r="F34" s="9">
        <v>90</v>
      </c>
      <c r="G34" s="7">
        <v>14</v>
      </c>
      <c r="H34" s="10" t="s">
        <v>317</v>
      </c>
      <c r="I34" s="22"/>
      <c r="J34" s="16"/>
      <c r="K34" s="7">
        <v>3</v>
      </c>
    </row>
    <row r="35" ht="63" customHeight="1" spans="1:11">
      <c r="A35" s="4">
        <v>33</v>
      </c>
      <c r="B35" s="7" t="s">
        <v>13</v>
      </c>
      <c r="C35" s="7" t="s">
        <v>315</v>
      </c>
      <c r="D35" s="16" t="s">
        <v>348</v>
      </c>
      <c r="E35" s="8" t="s">
        <v>35</v>
      </c>
      <c r="F35" s="9">
        <v>90</v>
      </c>
      <c r="G35" s="7">
        <v>14</v>
      </c>
      <c r="H35" s="10" t="s">
        <v>317</v>
      </c>
      <c r="I35" s="22"/>
      <c r="J35" s="16"/>
      <c r="K35" s="7">
        <v>2</v>
      </c>
    </row>
    <row r="36" ht="63" customHeight="1" spans="1:11">
      <c r="A36" s="4">
        <v>34</v>
      </c>
      <c r="B36" s="7" t="s">
        <v>13</v>
      </c>
      <c r="C36" s="7" t="s">
        <v>315</v>
      </c>
      <c r="D36" s="16" t="s">
        <v>349</v>
      </c>
      <c r="E36" s="8" t="s">
        <v>35</v>
      </c>
      <c r="F36" s="9">
        <v>90</v>
      </c>
      <c r="G36" s="7">
        <v>16</v>
      </c>
      <c r="H36" s="10" t="s">
        <v>317</v>
      </c>
      <c r="I36" s="22"/>
      <c r="J36" s="16"/>
      <c r="K36" s="7">
        <v>3</v>
      </c>
    </row>
    <row r="37" ht="63" customHeight="1" spans="1:11">
      <c r="A37" s="4">
        <v>35</v>
      </c>
      <c r="B37" s="7" t="s">
        <v>13</v>
      </c>
      <c r="C37" s="7" t="s">
        <v>315</v>
      </c>
      <c r="D37" s="7" t="s">
        <v>326</v>
      </c>
      <c r="E37" s="8" t="s">
        <v>35</v>
      </c>
      <c r="F37" s="9">
        <v>90</v>
      </c>
      <c r="G37" s="19">
        <v>16</v>
      </c>
      <c r="H37" s="10" t="s">
        <v>317</v>
      </c>
      <c r="I37" s="22"/>
      <c r="J37" s="16"/>
      <c r="K37" s="7">
        <v>3</v>
      </c>
    </row>
    <row r="38" ht="63" customHeight="1" spans="1:11">
      <c r="A38" s="4">
        <v>36</v>
      </c>
      <c r="B38" s="7" t="s">
        <v>13</v>
      </c>
      <c r="C38" s="7" t="s">
        <v>315</v>
      </c>
      <c r="D38" s="23" t="s">
        <v>350</v>
      </c>
      <c r="E38" s="8" t="s">
        <v>35</v>
      </c>
      <c r="F38" s="9">
        <v>90</v>
      </c>
      <c r="G38" s="19">
        <v>14</v>
      </c>
      <c r="H38" s="10" t="s">
        <v>317</v>
      </c>
      <c r="I38" s="22"/>
      <c r="J38" s="16"/>
      <c r="K38" s="7">
        <v>2</v>
      </c>
    </row>
    <row r="39" ht="63" customHeight="1" spans="1:11">
      <c r="A39" s="4">
        <v>37</v>
      </c>
      <c r="B39" s="7" t="s">
        <v>13</v>
      </c>
      <c r="C39" s="7" t="s">
        <v>315</v>
      </c>
      <c r="D39" s="23" t="s">
        <v>351</v>
      </c>
      <c r="E39" s="8" t="s">
        <v>35</v>
      </c>
      <c r="F39" s="9">
        <v>90</v>
      </c>
      <c r="G39" s="19">
        <v>21</v>
      </c>
      <c r="H39" s="10" t="s">
        <v>317</v>
      </c>
      <c r="I39" s="22"/>
      <c r="J39" s="16"/>
      <c r="K39" s="7">
        <v>3</v>
      </c>
    </row>
    <row r="40" ht="63" customHeight="1" spans="1:11">
      <c r="A40" s="4">
        <v>38</v>
      </c>
      <c r="B40" s="7" t="s">
        <v>13</v>
      </c>
      <c r="C40" s="7" t="s">
        <v>315</v>
      </c>
      <c r="D40" s="23" t="s">
        <v>352</v>
      </c>
      <c r="E40" s="8" t="s">
        <v>35</v>
      </c>
      <c r="F40" s="9">
        <v>90</v>
      </c>
      <c r="G40" s="19">
        <v>14</v>
      </c>
      <c r="H40" s="10" t="s">
        <v>317</v>
      </c>
      <c r="I40" s="22"/>
      <c r="J40" s="16"/>
      <c r="K40" s="7">
        <v>3</v>
      </c>
    </row>
    <row r="41" ht="63" customHeight="1" spans="1:11">
      <c r="A41" s="4">
        <v>39</v>
      </c>
      <c r="B41" s="7" t="s">
        <v>13</v>
      </c>
      <c r="C41" s="7" t="s">
        <v>315</v>
      </c>
      <c r="D41" s="23" t="s">
        <v>353</v>
      </c>
      <c r="E41" s="8" t="s">
        <v>35</v>
      </c>
      <c r="F41" s="9">
        <v>90</v>
      </c>
      <c r="G41" s="19">
        <v>14</v>
      </c>
      <c r="H41" s="10" t="s">
        <v>317</v>
      </c>
      <c r="I41" s="22"/>
      <c r="J41" s="16"/>
      <c r="K41" s="7">
        <v>4</v>
      </c>
    </row>
    <row r="42" ht="63" customHeight="1" spans="1:11">
      <c r="A42" s="4">
        <v>40</v>
      </c>
      <c r="B42" s="7" t="s">
        <v>13</v>
      </c>
      <c r="C42" s="7" t="s">
        <v>315</v>
      </c>
      <c r="D42" s="23" t="s">
        <v>354</v>
      </c>
      <c r="E42" s="8" t="s">
        <v>35</v>
      </c>
      <c r="F42" s="9">
        <v>90</v>
      </c>
      <c r="G42" s="19">
        <v>8</v>
      </c>
      <c r="H42" s="10" t="s">
        <v>317</v>
      </c>
      <c r="I42" s="22"/>
      <c r="J42" s="24"/>
      <c r="K42" s="7">
        <v>2</v>
      </c>
    </row>
    <row r="43" ht="63" customHeight="1" spans="1:11">
      <c r="A43" s="4">
        <v>41</v>
      </c>
      <c r="B43" s="7" t="s">
        <v>13</v>
      </c>
      <c r="C43" s="7" t="s">
        <v>315</v>
      </c>
      <c r="D43" s="7" t="s">
        <v>355</v>
      </c>
      <c r="E43" s="8" t="s">
        <v>35</v>
      </c>
      <c r="F43" s="9">
        <v>90</v>
      </c>
      <c r="G43" s="19">
        <v>14</v>
      </c>
      <c r="H43" s="10" t="s">
        <v>317</v>
      </c>
      <c r="I43" s="22"/>
      <c r="J43" s="16"/>
      <c r="K43" s="7">
        <v>3</v>
      </c>
    </row>
    <row r="44" ht="63" customHeight="1" spans="1:11">
      <c r="A44" s="4">
        <v>42</v>
      </c>
      <c r="B44" s="7" t="s">
        <v>13</v>
      </c>
      <c r="C44" s="7" t="s">
        <v>315</v>
      </c>
      <c r="D44" s="7" t="s">
        <v>356</v>
      </c>
      <c r="E44" s="8" t="s">
        <v>35</v>
      </c>
      <c r="F44" s="9">
        <v>90</v>
      </c>
      <c r="G44" s="19">
        <v>21</v>
      </c>
      <c r="H44" s="10" t="s">
        <v>317</v>
      </c>
      <c r="I44" s="22"/>
      <c r="J44" s="16"/>
      <c r="K44" s="7">
        <v>3</v>
      </c>
    </row>
    <row r="45" ht="63" customHeight="1" spans="1:11">
      <c r="A45" s="4">
        <v>43</v>
      </c>
      <c r="B45" s="7" t="s">
        <v>13</v>
      </c>
      <c r="C45" s="7" t="s">
        <v>315</v>
      </c>
      <c r="D45" s="7" t="s">
        <v>357</v>
      </c>
      <c r="E45" s="8" t="s">
        <v>35</v>
      </c>
      <c r="F45" s="9">
        <v>90</v>
      </c>
      <c r="G45" s="19">
        <v>12</v>
      </c>
      <c r="H45" s="10" t="s">
        <v>317</v>
      </c>
      <c r="I45" s="22"/>
      <c r="J45" s="16"/>
      <c r="K45" s="7">
        <v>3</v>
      </c>
    </row>
    <row r="46" ht="63" customHeight="1" spans="1:11">
      <c r="A46" s="4">
        <v>44</v>
      </c>
      <c r="B46" s="7" t="s">
        <v>13</v>
      </c>
      <c r="C46" s="7" t="s">
        <v>315</v>
      </c>
      <c r="D46" s="7" t="s">
        <v>358</v>
      </c>
      <c r="E46" s="8" t="s">
        <v>35</v>
      </c>
      <c r="F46" s="9">
        <v>90</v>
      </c>
      <c r="G46" s="19">
        <v>18</v>
      </c>
      <c r="H46" s="10" t="s">
        <v>317</v>
      </c>
      <c r="I46" s="22"/>
      <c r="J46" s="16"/>
      <c r="K46" s="7">
        <v>2</v>
      </c>
    </row>
    <row r="47" ht="63" customHeight="1" spans="1:11">
      <c r="A47" s="4">
        <v>45</v>
      </c>
      <c r="B47" s="7" t="s">
        <v>13</v>
      </c>
      <c r="C47" s="7" t="s">
        <v>315</v>
      </c>
      <c r="D47" s="7" t="s">
        <v>359</v>
      </c>
      <c r="E47" s="8" t="s">
        <v>35</v>
      </c>
      <c r="F47" s="9">
        <v>90</v>
      </c>
      <c r="G47" s="19">
        <v>35</v>
      </c>
      <c r="H47" s="10" t="s">
        <v>317</v>
      </c>
      <c r="I47" s="22"/>
      <c r="J47" s="16"/>
      <c r="K47" s="7">
        <v>4</v>
      </c>
    </row>
    <row r="48" ht="63" customHeight="1" spans="1:11">
      <c r="A48" s="4">
        <v>46</v>
      </c>
      <c r="B48" s="7" t="s">
        <v>13</v>
      </c>
      <c r="C48" s="7" t="s">
        <v>315</v>
      </c>
      <c r="D48" s="7" t="s">
        <v>360</v>
      </c>
      <c r="E48" s="8" t="s">
        <v>35</v>
      </c>
      <c r="F48" s="9">
        <v>90</v>
      </c>
      <c r="G48" s="19">
        <v>10</v>
      </c>
      <c r="H48" s="10" t="s">
        <v>317</v>
      </c>
      <c r="I48" s="22"/>
      <c r="J48" s="16"/>
      <c r="K48" s="7">
        <v>2</v>
      </c>
    </row>
    <row r="49" ht="63" customHeight="1" spans="1:11">
      <c r="A49" s="4">
        <v>47</v>
      </c>
      <c r="B49" s="7" t="s">
        <v>13</v>
      </c>
      <c r="C49" s="7" t="s">
        <v>315</v>
      </c>
      <c r="D49" s="7" t="s">
        <v>361</v>
      </c>
      <c r="E49" s="8" t="s">
        <v>35</v>
      </c>
      <c r="F49" s="9">
        <v>90</v>
      </c>
      <c r="G49" s="19">
        <v>12</v>
      </c>
      <c r="H49" s="10" t="s">
        <v>317</v>
      </c>
      <c r="I49" s="22"/>
      <c r="J49" s="16"/>
      <c r="K49" s="7">
        <v>2</v>
      </c>
    </row>
    <row r="50" ht="63" customHeight="1" spans="1:11">
      <c r="A50" s="4">
        <v>48</v>
      </c>
      <c r="B50" s="7" t="s">
        <v>13</v>
      </c>
      <c r="C50" s="7" t="s">
        <v>315</v>
      </c>
      <c r="D50" s="7" t="s">
        <v>362</v>
      </c>
      <c r="E50" s="8" t="s">
        <v>35</v>
      </c>
      <c r="F50" s="9">
        <v>90</v>
      </c>
      <c r="G50" s="19">
        <v>10</v>
      </c>
      <c r="H50" s="10" t="s">
        <v>317</v>
      </c>
      <c r="I50" s="22"/>
      <c r="J50" s="16"/>
      <c r="K50" s="7">
        <v>3</v>
      </c>
    </row>
    <row r="51" ht="63" customHeight="1" spans="1:11">
      <c r="A51" s="4">
        <v>49</v>
      </c>
      <c r="B51" s="7" t="s">
        <v>13</v>
      </c>
      <c r="C51" s="7" t="s">
        <v>315</v>
      </c>
      <c r="D51" s="7" t="s">
        <v>363</v>
      </c>
      <c r="E51" s="8" t="s">
        <v>35</v>
      </c>
      <c r="F51" s="9">
        <v>90</v>
      </c>
      <c r="G51" s="19">
        <v>18</v>
      </c>
      <c r="H51" s="10" t="s">
        <v>317</v>
      </c>
      <c r="I51" s="22"/>
      <c r="J51" s="16"/>
      <c r="K51" s="7">
        <v>3</v>
      </c>
    </row>
    <row r="52" ht="63" customHeight="1" spans="1:11">
      <c r="A52" s="4">
        <v>50</v>
      </c>
      <c r="B52" s="7" t="s">
        <v>13</v>
      </c>
      <c r="C52" s="7" t="s">
        <v>315</v>
      </c>
      <c r="D52" s="7" t="s">
        <v>364</v>
      </c>
      <c r="E52" s="8" t="s">
        <v>35</v>
      </c>
      <c r="F52" s="9">
        <v>90</v>
      </c>
      <c r="G52" s="7">
        <v>14</v>
      </c>
      <c r="H52" s="10" t="s">
        <v>317</v>
      </c>
      <c r="I52" s="7"/>
      <c r="J52" s="16"/>
      <c r="K52" s="7">
        <v>3</v>
      </c>
    </row>
    <row r="53" ht="63" customHeight="1" spans="1:11">
      <c r="A53" s="4">
        <v>51</v>
      </c>
      <c r="B53" s="7" t="s">
        <v>13</v>
      </c>
      <c r="C53" s="7" t="s">
        <v>315</v>
      </c>
      <c r="D53" s="7" t="s">
        <v>365</v>
      </c>
      <c r="E53" s="8" t="s">
        <v>35</v>
      </c>
      <c r="F53" s="9">
        <v>90</v>
      </c>
      <c r="G53" s="7">
        <v>14</v>
      </c>
      <c r="H53" s="10" t="s">
        <v>317</v>
      </c>
      <c r="I53" s="7"/>
      <c r="J53" s="16"/>
      <c r="K53" s="7">
        <v>5</v>
      </c>
    </row>
    <row r="54" ht="63" customHeight="1" spans="1:11">
      <c r="A54" s="4">
        <v>52</v>
      </c>
      <c r="B54" s="7" t="s">
        <v>13</v>
      </c>
      <c r="C54" s="7" t="s">
        <v>315</v>
      </c>
      <c r="D54" s="7" t="s">
        <v>366</v>
      </c>
      <c r="E54" s="8" t="s">
        <v>35</v>
      </c>
      <c r="F54" s="9">
        <v>90</v>
      </c>
      <c r="G54" s="7">
        <v>14</v>
      </c>
      <c r="H54" s="10" t="s">
        <v>317</v>
      </c>
      <c r="I54" s="7"/>
      <c r="J54" s="16"/>
      <c r="K54" s="7">
        <v>3</v>
      </c>
    </row>
    <row r="55" ht="63" customHeight="1" spans="1:11">
      <c r="A55" s="4">
        <v>53</v>
      </c>
      <c r="B55" s="7" t="s">
        <v>13</v>
      </c>
      <c r="C55" s="7" t="s">
        <v>315</v>
      </c>
      <c r="D55" s="7" t="s">
        <v>367</v>
      </c>
      <c r="E55" s="8" t="s">
        <v>35</v>
      </c>
      <c r="F55" s="9">
        <v>90</v>
      </c>
      <c r="G55" s="7">
        <v>14</v>
      </c>
      <c r="H55" s="10" t="s">
        <v>317</v>
      </c>
      <c r="I55" s="7"/>
      <c r="J55" s="16"/>
      <c r="K55" s="7">
        <v>3</v>
      </c>
    </row>
    <row r="56" ht="63" customHeight="1" spans="1:11">
      <c r="A56" s="4">
        <v>54</v>
      </c>
      <c r="B56" s="7" t="s">
        <v>13</v>
      </c>
      <c r="C56" s="7" t="s">
        <v>315</v>
      </c>
      <c r="D56" s="7" t="s">
        <v>368</v>
      </c>
      <c r="E56" s="8" t="s">
        <v>35</v>
      </c>
      <c r="F56" s="9">
        <v>90</v>
      </c>
      <c r="G56" s="7">
        <v>21</v>
      </c>
      <c r="H56" s="10" t="s">
        <v>317</v>
      </c>
      <c r="I56" s="7"/>
      <c r="J56" s="16"/>
      <c r="K56" s="7">
        <v>2</v>
      </c>
    </row>
    <row r="57" ht="63" customHeight="1" spans="1:11">
      <c r="A57" s="4">
        <v>55</v>
      </c>
      <c r="B57" s="7" t="s">
        <v>13</v>
      </c>
      <c r="C57" s="7" t="s">
        <v>315</v>
      </c>
      <c r="D57" s="7" t="s">
        <v>369</v>
      </c>
      <c r="E57" s="7" t="s">
        <v>35</v>
      </c>
      <c r="F57" s="7">
        <v>90</v>
      </c>
      <c r="G57" s="19">
        <v>16</v>
      </c>
      <c r="H57" s="10" t="s">
        <v>317</v>
      </c>
      <c r="I57" s="22"/>
      <c r="J57" s="16"/>
      <c r="K57" s="7">
        <v>3</v>
      </c>
    </row>
    <row r="58" ht="63" customHeight="1" spans="1:11">
      <c r="A58" s="4">
        <v>56</v>
      </c>
      <c r="B58" s="7" t="s">
        <v>13</v>
      </c>
      <c r="C58" s="7" t="s">
        <v>315</v>
      </c>
      <c r="D58" s="7" t="s">
        <v>370</v>
      </c>
      <c r="E58" s="7" t="s">
        <v>35</v>
      </c>
      <c r="F58" s="7">
        <v>90</v>
      </c>
      <c r="G58" s="19">
        <v>22</v>
      </c>
      <c r="H58" s="10" t="s">
        <v>317</v>
      </c>
      <c r="I58" s="22"/>
      <c r="J58" s="16"/>
      <c r="K58" s="7">
        <v>3</v>
      </c>
    </row>
    <row r="59" ht="63" customHeight="1" spans="1:11">
      <c r="A59" s="4">
        <v>57</v>
      </c>
      <c r="B59" s="7" t="s">
        <v>13</v>
      </c>
      <c r="C59" s="7" t="s">
        <v>315</v>
      </c>
      <c r="D59" s="7" t="s">
        <v>371</v>
      </c>
      <c r="E59" s="7" t="s">
        <v>35</v>
      </c>
      <c r="F59" s="7">
        <v>90</v>
      </c>
      <c r="G59" s="19">
        <v>20</v>
      </c>
      <c r="H59" s="10" t="s">
        <v>317</v>
      </c>
      <c r="I59" s="22"/>
      <c r="J59" s="16"/>
      <c r="K59" s="7">
        <v>3</v>
      </c>
    </row>
    <row r="60" ht="63" customHeight="1" spans="1:11">
      <c r="A60" s="4">
        <v>58</v>
      </c>
      <c r="B60" s="25" t="s">
        <v>13</v>
      </c>
      <c r="C60" s="25" t="s">
        <v>315</v>
      </c>
      <c r="D60" s="26" t="s">
        <v>372</v>
      </c>
      <c r="E60" s="26" t="s">
        <v>35</v>
      </c>
      <c r="F60" s="26">
        <v>90</v>
      </c>
      <c r="G60" s="19">
        <v>28</v>
      </c>
      <c r="H60" s="27" t="s">
        <v>317</v>
      </c>
      <c r="I60" s="25"/>
      <c r="J60" s="28"/>
      <c r="K60" s="7">
        <v>3</v>
      </c>
    </row>
    <row r="61" ht="63" customHeight="1" spans="1:11">
      <c r="A61" s="4">
        <v>59</v>
      </c>
      <c r="B61" s="25" t="s">
        <v>13</v>
      </c>
      <c r="C61" s="25" t="s">
        <v>315</v>
      </c>
      <c r="D61" s="25" t="s">
        <v>373</v>
      </c>
      <c r="E61" s="26" t="s">
        <v>35</v>
      </c>
      <c r="F61" s="26">
        <v>90</v>
      </c>
      <c r="G61" s="25">
        <v>14</v>
      </c>
      <c r="H61" s="27" t="s">
        <v>317</v>
      </c>
      <c r="I61" s="25"/>
      <c r="J61" s="28"/>
      <c r="K61" s="7">
        <v>5</v>
      </c>
    </row>
    <row r="62" ht="63" customHeight="1" spans="1:11">
      <c r="A62" s="4">
        <v>60</v>
      </c>
      <c r="B62" s="25" t="s">
        <v>13</v>
      </c>
      <c r="C62" s="25" t="s">
        <v>315</v>
      </c>
      <c r="D62" s="25" t="s">
        <v>374</v>
      </c>
      <c r="E62" s="26" t="s">
        <v>35</v>
      </c>
      <c r="F62" s="26">
        <v>90</v>
      </c>
      <c r="G62" s="25">
        <v>21</v>
      </c>
      <c r="H62" s="27" t="s">
        <v>317</v>
      </c>
      <c r="I62" s="25"/>
      <c r="J62" s="28"/>
      <c r="K62" s="7">
        <v>2</v>
      </c>
    </row>
    <row r="63" ht="63" customHeight="1" spans="1:11">
      <c r="A63" s="4">
        <v>61</v>
      </c>
      <c r="B63" s="25" t="s">
        <v>13</v>
      </c>
      <c r="C63" s="25" t="s">
        <v>315</v>
      </c>
      <c r="D63" s="25" t="s">
        <v>375</v>
      </c>
      <c r="E63" s="26" t="s">
        <v>35</v>
      </c>
      <c r="F63" s="26">
        <v>90</v>
      </c>
      <c r="G63" s="25">
        <v>21</v>
      </c>
      <c r="H63" s="27" t="s">
        <v>317</v>
      </c>
      <c r="I63" s="25"/>
      <c r="J63" s="28"/>
      <c r="K63" s="7">
        <v>2</v>
      </c>
    </row>
    <row r="64" ht="63" customHeight="1" spans="1:11">
      <c r="A64" s="4">
        <v>62</v>
      </c>
      <c r="B64" s="25" t="s">
        <v>13</v>
      </c>
      <c r="C64" s="25" t="s">
        <v>315</v>
      </c>
      <c r="D64" s="25" t="s">
        <v>376</v>
      </c>
      <c r="E64" s="26" t="s">
        <v>35</v>
      </c>
      <c r="F64" s="26">
        <v>90</v>
      </c>
      <c r="G64" s="25">
        <v>13</v>
      </c>
      <c r="H64" s="27" t="s">
        <v>317</v>
      </c>
      <c r="I64" s="25"/>
      <c r="J64" s="28"/>
      <c r="K64" s="7">
        <v>2</v>
      </c>
    </row>
    <row r="65" ht="63" customHeight="1" spans="1:11">
      <c r="A65" s="4">
        <v>63</v>
      </c>
      <c r="B65" s="25" t="s">
        <v>13</v>
      </c>
      <c r="C65" s="25" t="s">
        <v>315</v>
      </c>
      <c r="D65" s="25" t="s">
        <v>377</v>
      </c>
      <c r="E65" s="26" t="s">
        <v>35</v>
      </c>
      <c r="F65" s="26">
        <v>90</v>
      </c>
      <c r="G65" s="25">
        <v>14</v>
      </c>
      <c r="H65" s="27" t="s">
        <v>317</v>
      </c>
      <c r="I65" s="25"/>
      <c r="J65" s="28"/>
      <c r="K65" s="7">
        <v>3</v>
      </c>
    </row>
    <row r="66" ht="63" customHeight="1" spans="1:11">
      <c r="A66" s="4">
        <v>64</v>
      </c>
      <c r="B66" s="25" t="s">
        <v>13</v>
      </c>
      <c r="C66" s="25" t="s">
        <v>315</v>
      </c>
      <c r="D66" s="25" t="s">
        <v>378</v>
      </c>
      <c r="E66" s="26" t="s">
        <v>35</v>
      </c>
      <c r="F66" s="26">
        <v>90</v>
      </c>
      <c r="G66" s="25">
        <v>14</v>
      </c>
      <c r="H66" s="27" t="s">
        <v>317</v>
      </c>
      <c r="I66" s="25"/>
      <c r="J66" s="28"/>
      <c r="K66" s="7">
        <v>4</v>
      </c>
    </row>
    <row r="67" ht="63" customHeight="1" spans="1:11">
      <c r="A67" s="4">
        <v>65</v>
      </c>
      <c r="B67" s="25" t="s">
        <v>13</v>
      </c>
      <c r="C67" s="25" t="s">
        <v>315</v>
      </c>
      <c r="D67" s="25" t="s">
        <v>379</v>
      </c>
      <c r="E67" s="26" t="s">
        <v>35</v>
      </c>
      <c r="F67" s="26">
        <v>90</v>
      </c>
      <c r="G67" s="25">
        <v>14</v>
      </c>
      <c r="H67" s="27" t="s">
        <v>317</v>
      </c>
      <c r="I67" s="25"/>
      <c r="J67" s="28"/>
      <c r="K67" s="7">
        <v>3</v>
      </c>
    </row>
    <row r="68" ht="63" customHeight="1" spans="1:11">
      <c r="A68" s="4">
        <v>66</v>
      </c>
      <c r="B68" s="25" t="s">
        <v>13</v>
      </c>
      <c r="C68" s="25" t="s">
        <v>315</v>
      </c>
      <c r="D68" s="25" t="s">
        <v>380</v>
      </c>
      <c r="E68" s="26" t="s">
        <v>35</v>
      </c>
      <c r="F68" s="26">
        <v>90</v>
      </c>
      <c r="G68" s="25">
        <v>24</v>
      </c>
      <c r="H68" s="27" t="s">
        <v>317</v>
      </c>
      <c r="I68" s="25"/>
      <c r="J68" s="28"/>
      <c r="K68" s="7">
        <v>2</v>
      </c>
    </row>
    <row r="69" ht="63" customHeight="1" spans="1:11">
      <c r="A69" s="4">
        <v>67</v>
      </c>
      <c r="B69" s="25" t="s">
        <v>13</v>
      </c>
      <c r="C69" s="25" t="s">
        <v>315</v>
      </c>
      <c r="D69" s="25" t="s">
        <v>381</v>
      </c>
      <c r="E69" s="26" t="s">
        <v>35</v>
      </c>
      <c r="F69" s="26">
        <v>90</v>
      </c>
      <c r="G69" s="25">
        <v>19</v>
      </c>
      <c r="H69" s="27" t="s">
        <v>317</v>
      </c>
      <c r="I69" s="25"/>
      <c r="J69" s="28"/>
      <c r="K69" s="7">
        <v>2</v>
      </c>
    </row>
    <row r="70" ht="63" customHeight="1" spans="1:11">
      <c r="A70" s="4">
        <v>68</v>
      </c>
      <c r="B70" s="25" t="s">
        <v>13</v>
      </c>
      <c r="C70" s="25" t="s">
        <v>315</v>
      </c>
      <c r="D70" s="25" t="s">
        <v>382</v>
      </c>
      <c r="E70" s="26" t="s">
        <v>35</v>
      </c>
      <c r="F70" s="26">
        <v>90</v>
      </c>
      <c r="G70" s="25">
        <v>18</v>
      </c>
      <c r="H70" s="27" t="s">
        <v>317</v>
      </c>
      <c r="I70" s="25"/>
      <c r="J70" s="28"/>
      <c r="K70" s="7">
        <v>3</v>
      </c>
    </row>
    <row r="71" ht="63" customHeight="1" spans="1:11">
      <c r="A71" s="4">
        <v>69</v>
      </c>
      <c r="B71" s="25" t="s">
        <v>13</v>
      </c>
      <c r="C71" s="25" t="s">
        <v>315</v>
      </c>
      <c r="D71" s="25" t="s">
        <v>383</v>
      </c>
      <c r="E71" s="26" t="s">
        <v>35</v>
      </c>
      <c r="F71" s="26">
        <v>90</v>
      </c>
      <c r="G71" s="25">
        <v>12</v>
      </c>
      <c r="H71" s="27" t="s">
        <v>317</v>
      </c>
      <c r="I71" s="25"/>
      <c r="J71" s="28"/>
      <c r="K71" s="7">
        <v>3</v>
      </c>
    </row>
    <row r="72" ht="63" customHeight="1" spans="1:11">
      <c r="A72" s="29">
        <v>70</v>
      </c>
      <c r="B72" s="30" t="s">
        <v>13</v>
      </c>
      <c r="C72" s="30" t="s">
        <v>315</v>
      </c>
      <c r="D72" s="30" t="s">
        <v>384</v>
      </c>
      <c r="E72" s="26" t="s">
        <v>35</v>
      </c>
      <c r="F72" s="26">
        <v>90</v>
      </c>
      <c r="G72" s="30">
        <v>14</v>
      </c>
      <c r="H72" s="27" t="s">
        <v>317</v>
      </c>
      <c r="I72" s="30"/>
      <c r="J72" s="31"/>
      <c r="K72" s="7">
        <v>3</v>
      </c>
    </row>
    <row r="73" ht="63" customHeight="1" spans="1:11">
      <c r="A73" s="4">
        <v>71</v>
      </c>
      <c r="B73" s="7" t="s">
        <v>13</v>
      </c>
      <c r="C73" s="7" t="s">
        <v>315</v>
      </c>
      <c r="D73" s="7" t="s">
        <v>385</v>
      </c>
      <c r="E73" s="7" t="s">
        <v>35</v>
      </c>
      <c r="F73" s="7">
        <v>90</v>
      </c>
      <c r="G73" s="7">
        <v>14</v>
      </c>
      <c r="H73" s="7" t="s">
        <v>317</v>
      </c>
      <c r="I73" s="7"/>
      <c r="J73" s="7"/>
      <c r="K73" s="7">
        <v>3</v>
      </c>
    </row>
    <row r="74" ht="32" customHeight="1" spans="1:11">
      <c r="A74" s="32" t="s">
        <v>386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</row>
  </sheetData>
  <sheetProtection formatCells="0" insertHyperlinks="0" autoFilter="0"/>
  <mergeCells count="2">
    <mergeCell ref="A1:K1"/>
    <mergeCell ref="A74:K7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opLeftCell="A6" workbookViewId="0">
      <selection activeCell="D8" sqref="D8"/>
    </sheetView>
  </sheetViews>
  <sheetFormatPr defaultColWidth="9" defaultRowHeight="13.5"/>
  <cols>
    <col min="1" max="8" width="12.625" style="1" customWidth="1"/>
    <col min="9" max="9" width="21.375" style="1" customWidth="1"/>
    <col min="10" max="10" width="12.625" style="1" customWidth="1"/>
    <col min="11" max="16384" width="9" style="2"/>
  </cols>
  <sheetData>
    <row r="1" ht="5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11</v>
      </c>
    </row>
    <row r="3" ht="135" customHeight="1" spans="1:10">
      <c r="A3" s="7">
        <v>1</v>
      </c>
      <c r="B3" s="7" t="s">
        <v>13</v>
      </c>
      <c r="C3" s="7" t="s">
        <v>33</v>
      </c>
      <c r="D3" s="7" t="s">
        <v>34</v>
      </c>
      <c r="E3" s="7" t="s">
        <v>35</v>
      </c>
      <c r="F3" s="7">
        <v>1972</v>
      </c>
      <c r="G3" s="7">
        <v>8</v>
      </c>
      <c r="H3" s="7" t="s">
        <v>36</v>
      </c>
      <c r="I3" s="7"/>
      <c r="J3" s="23" t="s">
        <v>37</v>
      </c>
    </row>
    <row r="4" ht="92" customHeight="1" spans="1:10">
      <c r="A4" s="7">
        <v>2</v>
      </c>
      <c r="B4" s="7" t="s">
        <v>13</v>
      </c>
      <c r="C4" s="7" t="s">
        <v>33</v>
      </c>
      <c r="D4" s="7" t="s">
        <v>38</v>
      </c>
      <c r="E4" s="7" t="s">
        <v>35</v>
      </c>
      <c r="F4" s="7">
        <v>1972</v>
      </c>
      <c r="G4" s="7">
        <v>12</v>
      </c>
      <c r="H4" s="7" t="s">
        <v>36</v>
      </c>
      <c r="I4" s="7"/>
      <c r="J4" s="23" t="s">
        <v>39</v>
      </c>
    </row>
    <row r="5" ht="80" customHeight="1" spans="1:10">
      <c r="A5" s="7">
        <v>3</v>
      </c>
      <c r="B5" s="7" t="s">
        <v>13</v>
      </c>
      <c r="C5" s="7" t="s">
        <v>33</v>
      </c>
      <c r="D5" s="23" t="s">
        <v>40</v>
      </c>
      <c r="E5" s="7" t="s">
        <v>35</v>
      </c>
      <c r="F5" s="7">
        <v>1990</v>
      </c>
      <c r="G5" s="7">
        <v>14</v>
      </c>
      <c r="H5" s="7" t="s">
        <v>36</v>
      </c>
      <c r="I5" s="7"/>
      <c r="J5" s="23" t="s">
        <v>41</v>
      </c>
    </row>
    <row r="6" ht="124" customHeight="1" spans="1:10">
      <c r="A6" s="7">
        <v>4</v>
      </c>
      <c r="B6" s="7" t="s">
        <v>13</v>
      </c>
      <c r="C6" s="7" t="s">
        <v>33</v>
      </c>
      <c r="D6" s="23" t="s">
        <v>42</v>
      </c>
      <c r="E6" s="7" t="s">
        <v>35</v>
      </c>
      <c r="F6" s="7">
        <v>1979</v>
      </c>
      <c r="G6" s="7">
        <v>40</v>
      </c>
      <c r="H6" s="7" t="s">
        <v>36</v>
      </c>
      <c r="I6" s="7"/>
      <c r="J6" s="23" t="s">
        <v>43</v>
      </c>
    </row>
    <row r="7" ht="124" customHeight="1" spans="1:10">
      <c r="A7" s="7">
        <v>5</v>
      </c>
      <c r="B7" s="7" t="s">
        <v>13</v>
      </c>
      <c r="C7" s="7" t="s">
        <v>33</v>
      </c>
      <c r="D7" s="7" t="s">
        <v>44</v>
      </c>
      <c r="E7" s="7" t="s">
        <v>35</v>
      </c>
      <c r="F7" s="7">
        <v>1980</v>
      </c>
      <c r="G7" s="7">
        <v>12</v>
      </c>
      <c r="H7" s="7" t="s">
        <v>36</v>
      </c>
      <c r="I7" s="7"/>
      <c r="J7" s="23" t="s">
        <v>45</v>
      </c>
    </row>
    <row r="8" ht="124" customHeight="1" spans="1:10">
      <c r="A8" s="7">
        <v>6</v>
      </c>
      <c r="B8" s="7" t="s">
        <v>13</v>
      </c>
      <c r="C8" s="7" t="s">
        <v>33</v>
      </c>
      <c r="D8" s="7" t="s">
        <v>46</v>
      </c>
      <c r="E8" s="7" t="s">
        <v>35</v>
      </c>
      <c r="F8" s="7">
        <v>1982</v>
      </c>
      <c r="G8" s="7">
        <v>12</v>
      </c>
      <c r="H8" s="7" t="s">
        <v>36</v>
      </c>
      <c r="I8" s="7"/>
      <c r="J8" s="23" t="s">
        <v>37</v>
      </c>
    </row>
    <row r="9" ht="18.75" spans="1:10">
      <c r="A9" s="34" t="s">
        <v>47</v>
      </c>
      <c r="B9" s="34"/>
      <c r="C9" s="34"/>
      <c r="D9" s="34"/>
      <c r="E9" s="34"/>
      <c r="F9" s="34"/>
      <c r="G9" s="34"/>
      <c r="H9" s="34"/>
      <c r="I9" s="34"/>
      <c r="J9" s="34"/>
    </row>
  </sheetData>
  <mergeCells count="2">
    <mergeCell ref="A1:J1"/>
    <mergeCell ref="A9:J9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37" workbookViewId="0">
      <selection activeCell="D39" sqref="D39"/>
    </sheetView>
  </sheetViews>
  <sheetFormatPr defaultColWidth="9" defaultRowHeight="13.5"/>
  <cols>
    <col min="1" max="2" width="12.625" style="1" customWidth="1"/>
    <col min="3" max="3" width="11.625" style="1" customWidth="1"/>
    <col min="4" max="4" width="19.375" style="1" customWidth="1"/>
    <col min="5" max="10" width="12.625" style="1" customWidth="1"/>
    <col min="11" max="16384" width="9" style="2"/>
  </cols>
  <sheetData>
    <row r="1" ht="5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9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11</v>
      </c>
    </row>
    <row r="3" ht="40" customHeight="1" spans="1:10">
      <c r="A3" s="7">
        <v>1</v>
      </c>
      <c r="B3" s="7" t="s">
        <v>13</v>
      </c>
      <c r="C3" s="7" t="s">
        <v>48</v>
      </c>
      <c r="D3" s="7" t="s">
        <v>49</v>
      </c>
      <c r="E3" s="7" t="s">
        <v>35</v>
      </c>
      <c r="F3" s="7">
        <v>1985</v>
      </c>
      <c r="G3" s="7">
        <v>27</v>
      </c>
      <c r="H3" s="7" t="s">
        <v>36</v>
      </c>
      <c r="I3" s="7"/>
      <c r="J3" s="23" t="s">
        <v>50</v>
      </c>
    </row>
    <row r="4" ht="42" customHeight="1" spans="1:10">
      <c r="A4" s="7">
        <v>2</v>
      </c>
      <c r="B4" s="7" t="s">
        <v>13</v>
      </c>
      <c r="C4" s="7" t="s">
        <v>48</v>
      </c>
      <c r="D4" s="7" t="s">
        <v>51</v>
      </c>
      <c r="E4" s="7" t="s">
        <v>35</v>
      </c>
      <c r="F4" s="7">
        <v>1985</v>
      </c>
      <c r="G4" s="7">
        <v>23</v>
      </c>
      <c r="H4" s="7" t="s">
        <v>36</v>
      </c>
      <c r="I4" s="7"/>
      <c r="J4" s="23" t="s">
        <v>52</v>
      </c>
    </row>
    <row r="5" ht="39" customHeight="1" spans="1:10">
      <c r="A5" s="7">
        <v>3</v>
      </c>
      <c r="B5" s="7" t="s">
        <v>13</v>
      </c>
      <c r="C5" s="7" t="s">
        <v>48</v>
      </c>
      <c r="D5" s="7" t="s">
        <v>53</v>
      </c>
      <c r="E5" s="7" t="s">
        <v>35</v>
      </c>
      <c r="F5" s="7">
        <v>1982</v>
      </c>
      <c r="G5" s="7">
        <v>14</v>
      </c>
      <c r="H5" s="7" t="s">
        <v>36</v>
      </c>
      <c r="I5" s="7"/>
      <c r="J5" s="23" t="s">
        <v>54</v>
      </c>
    </row>
    <row r="6" ht="43" customHeight="1" spans="1:10">
      <c r="A6" s="7">
        <v>4</v>
      </c>
      <c r="B6" s="7" t="s">
        <v>13</v>
      </c>
      <c r="C6" s="7" t="s">
        <v>48</v>
      </c>
      <c r="D6" s="7" t="s">
        <v>55</v>
      </c>
      <c r="E6" s="7" t="s">
        <v>35</v>
      </c>
      <c r="F6" s="7">
        <v>1982</v>
      </c>
      <c r="G6" s="7">
        <v>14</v>
      </c>
      <c r="H6" s="7" t="s">
        <v>36</v>
      </c>
      <c r="I6" s="7"/>
      <c r="J6" s="23" t="s">
        <v>56</v>
      </c>
    </row>
    <row r="7" ht="41" customHeight="1" spans="1:10">
      <c r="A7" s="7">
        <v>5</v>
      </c>
      <c r="B7" s="7" t="s">
        <v>13</v>
      </c>
      <c r="C7" s="7" t="s">
        <v>48</v>
      </c>
      <c r="D7" s="7" t="s">
        <v>57</v>
      </c>
      <c r="E7" s="7" t="s">
        <v>35</v>
      </c>
      <c r="F7" s="7">
        <v>1982</v>
      </c>
      <c r="G7" s="7">
        <v>14</v>
      </c>
      <c r="H7" s="7" t="s">
        <v>36</v>
      </c>
      <c r="I7" s="7"/>
      <c r="J7" s="23" t="s">
        <v>58</v>
      </c>
    </row>
    <row r="8" ht="40" customHeight="1" spans="1:10">
      <c r="A8" s="7">
        <v>6</v>
      </c>
      <c r="B8" s="7" t="s">
        <v>13</v>
      </c>
      <c r="C8" s="7" t="s">
        <v>48</v>
      </c>
      <c r="D8" s="7" t="s">
        <v>59</v>
      </c>
      <c r="E8" s="7" t="s">
        <v>35</v>
      </c>
      <c r="F8" s="7">
        <v>1982</v>
      </c>
      <c r="G8" s="7">
        <v>14</v>
      </c>
      <c r="H8" s="7" t="s">
        <v>36</v>
      </c>
      <c r="I8" s="7"/>
      <c r="J8" s="23" t="s">
        <v>60</v>
      </c>
    </row>
    <row r="9" ht="40" customHeight="1" spans="1:10">
      <c r="A9" s="7">
        <v>7</v>
      </c>
      <c r="B9" s="7" t="s">
        <v>13</v>
      </c>
      <c r="C9" s="7" t="s">
        <v>48</v>
      </c>
      <c r="D9" s="7" t="s">
        <v>61</v>
      </c>
      <c r="E9" s="7" t="s">
        <v>35</v>
      </c>
      <c r="F9" s="7">
        <v>1982</v>
      </c>
      <c r="G9" s="7">
        <v>10</v>
      </c>
      <c r="H9" s="7" t="s">
        <v>36</v>
      </c>
      <c r="I9" s="7"/>
      <c r="J9" s="23" t="s">
        <v>62</v>
      </c>
    </row>
    <row r="10" ht="43" customHeight="1" spans="1:10">
      <c r="A10" s="7">
        <v>8</v>
      </c>
      <c r="B10" s="7" t="s">
        <v>13</v>
      </c>
      <c r="C10" s="7" t="s">
        <v>48</v>
      </c>
      <c r="D10" s="7" t="s">
        <v>63</v>
      </c>
      <c r="E10" s="7" t="s">
        <v>35</v>
      </c>
      <c r="F10" s="7">
        <v>1982</v>
      </c>
      <c r="G10" s="7">
        <v>10</v>
      </c>
      <c r="H10" s="7" t="s">
        <v>36</v>
      </c>
      <c r="I10" s="7"/>
      <c r="J10" s="23" t="s">
        <v>64</v>
      </c>
    </row>
    <row r="11" ht="42" customHeight="1" spans="1:10">
      <c r="A11" s="7">
        <v>9</v>
      </c>
      <c r="B11" s="7" t="s">
        <v>13</v>
      </c>
      <c r="C11" s="7" t="s">
        <v>48</v>
      </c>
      <c r="D11" s="7" t="s">
        <v>65</v>
      </c>
      <c r="E11" s="7" t="s">
        <v>35</v>
      </c>
      <c r="F11" s="7">
        <v>1983</v>
      </c>
      <c r="G11" s="7">
        <v>10</v>
      </c>
      <c r="H11" s="7" t="s">
        <v>36</v>
      </c>
      <c r="I11" s="7"/>
      <c r="J11" s="23" t="s">
        <v>66</v>
      </c>
    </row>
    <row r="12" ht="52" customHeight="1" spans="1:10">
      <c r="A12" s="7">
        <v>10</v>
      </c>
      <c r="B12" s="7" t="s">
        <v>13</v>
      </c>
      <c r="C12" s="7" t="s">
        <v>48</v>
      </c>
      <c r="D12" s="7" t="s">
        <v>67</v>
      </c>
      <c r="E12" s="7" t="s">
        <v>35</v>
      </c>
      <c r="F12" s="7">
        <v>1985</v>
      </c>
      <c r="G12" s="7">
        <v>14</v>
      </c>
      <c r="H12" s="7" t="s">
        <v>36</v>
      </c>
      <c r="I12" s="7"/>
      <c r="J12" s="7" t="s">
        <v>68</v>
      </c>
    </row>
    <row r="13" ht="50" customHeight="1" spans="1:10">
      <c r="A13" s="7">
        <v>11</v>
      </c>
      <c r="B13" s="7" t="s">
        <v>13</v>
      </c>
      <c r="C13" s="7" t="s">
        <v>48</v>
      </c>
      <c r="D13" s="7" t="s">
        <v>69</v>
      </c>
      <c r="E13" s="7" t="s">
        <v>35</v>
      </c>
      <c r="F13" s="7">
        <v>1985</v>
      </c>
      <c r="G13" s="7">
        <v>14</v>
      </c>
      <c r="H13" s="7" t="s">
        <v>36</v>
      </c>
      <c r="I13" s="7"/>
      <c r="J13" s="7" t="s">
        <v>70</v>
      </c>
    </row>
    <row r="14" ht="56" customHeight="1" spans="1:10">
      <c r="A14" s="7">
        <v>12</v>
      </c>
      <c r="B14" s="7" t="s">
        <v>13</v>
      </c>
      <c r="C14" s="7" t="s">
        <v>48</v>
      </c>
      <c r="D14" s="7" t="s">
        <v>71</v>
      </c>
      <c r="E14" s="7" t="s">
        <v>35</v>
      </c>
      <c r="F14" s="7">
        <v>1985</v>
      </c>
      <c r="G14" s="7">
        <v>12</v>
      </c>
      <c r="H14" s="7" t="s">
        <v>36</v>
      </c>
      <c r="I14" s="7"/>
      <c r="J14" s="23" t="s">
        <v>72</v>
      </c>
    </row>
    <row r="15" ht="49" customHeight="1" spans="1:10">
      <c r="A15" s="7">
        <v>13</v>
      </c>
      <c r="B15" s="7" t="s">
        <v>13</v>
      </c>
      <c r="C15" s="7" t="s">
        <v>48</v>
      </c>
      <c r="D15" s="7" t="s">
        <v>73</v>
      </c>
      <c r="E15" s="7" t="s">
        <v>35</v>
      </c>
      <c r="F15" s="7">
        <v>1985</v>
      </c>
      <c r="G15" s="7">
        <v>12</v>
      </c>
      <c r="H15" s="7" t="s">
        <v>74</v>
      </c>
      <c r="I15" s="7"/>
      <c r="J15" s="23" t="s">
        <v>75</v>
      </c>
    </row>
    <row r="16" ht="52" customHeight="1" spans="1:10">
      <c r="A16" s="7">
        <v>14</v>
      </c>
      <c r="B16" s="7" t="s">
        <v>13</v>
      </c>
      <c r="C16" s="7" t="s">
        <v>48</v>
      </c>
      <c r="D16" s="7" t="s">
        <v>76</v>
      </c>
      <c r="E16" s="7" t="s">
        <v>35</v>
      </c>
      <c r="F16" s="7">
        <v>1985</v>
      </c>
      <c r="G16" s="7">
        <v>12</v>
      </c>
      <c r="H16" s="7" t="s">
        <v>74</v>
      </c>
      <c r="I16" s="7"/>
      <c r="J16" s="23" t="s">
        <v>77</v>
      </c>
    </row>
    <row r="17" ht="41" customHeight="1" spans="1:10">
      <c r="A17" s="7">
        <v>15</v>
      </c>
      <c r="B17" s="7" t="s">
        <v>13</v>
      </c>
      <c r="C17" s="7" t="s">
        <v>48</v>
      </c>
      <c r="D17" s="7" t="s">
        <v>78</v>
      </c>
      <c r="E17" s="7" t="s">
        <v>35</v>
      </c>
      <c r="F17" s="7">
        <v>1985</v>
      </c>
      <c r="G17" s="7">
        <v>12</v>
      </c>
      <c r="H17" s="7" t="s">
        <v>74</v>
      </c>
      <c r="I17" s="47"/>
      <c r="J17" s="23" t="s">
        <v>79</v>
      </c>
    </row>
    <row r="18" ht="45" customHeight="1" spans="1:10">
      <c r="A18" s="7">
        <v>16</v>
      </c>
      <c r="B18" s="7" t="s">
        <v>13</v>
      </c>
      <c r="C18" s="7" t="s">
        <v>48</v>
      </c>
      <c r="D18" s="7" t="s">
        <v>80</v>
      </c>
      <c r="E18" s="7" t="s">
        <v>35</v>
      </c>
      <c r="F18" s="7">
        <v>1983</v>
      </c>
      <c r="G18" s="7">
        <v>11</v>
      </c>
      <c r="H18" s="7" t="s">
        <v>36</v>
      </c>
      <c r="I18" s="7"/>
      <c r="J18" s="23" t="s">
        <v>81</v>
      </c>
    </row>
    <row r="19" ht="37" customHeight="1" spans="1:10">
      <c r="A19" s="7">
        <v>17</v>
      </c>
      <c r="B19" s="7" t="s">
        <v>13</v>
      </c>
      <c r="C19" s="7" t="s">
        <v>48</v>
      </c>
      <c r="D19" s="7" t="s">
        <v>82</v>
      </c>
      <c r="E19" s="7" t="s">
        <v>35</v>
      </c>
      <c r="F19" s="7">
        <v>1983</v>
      </c>
      <c r="G19" s="7">
        <v>11</v>
      </c>
      <c r="H19" s="7" t="s">
        <v>36</v>
      </c>
      <c r="I19" s="7"/>
      <c r="J19" s="23" t="s">
        <v>83</v>
      </c>
    </row>
    <row r="20" ht="54" customHeight="1" spans="1:10">
      <c r="A20" s="7">
        <v>18</v>
      </c>
      <c r="B20" s="7" t="s">
        <v>13</v>
      </c>
      <c r="C20" s="7" t="s">
        <v>48</v>
      </c>
      <c r="D20" s="7" t="s">
        <v>82</v>
      </c>
      <c r="E20" s="7" t="s">
        <v>35</v>
      </c>
      <c r="F20" s="7">
        <v>1983</v>
      </c>
      <c r="G20" s="7">
        <v>11</v>
      </c>
      <c r="H20" s="7" t="s">
        <v>36</v>
      </c>
      <c r="I20" s="48"/>
      <c r="J20" s="23" t="s">
        <v>83</v>
      </c>
    </row>
    <row r="21" ht="54" customHeight="1" spans="1:10">
      <c r="A21" s="7">
        <v>19</v>
      </c>
      <c r="B21" s="7" t="s">
        <v>13</v>
      </c>
      <c r="C21" s="7" t="s">
        <v>48</v>
      </c>
      <c r="D21" s="7" t="s">
        <v>84</v>
      </c>
      <c r="E21" s="7" t="s">
        <v>35</v>
      </c>
      <c r="F21" s="7">
        <v>1990</v>
      </c>
      <c r="G21" s="7">
        <v>10</v>
      </c>
      <c r="H21" s="7" t="s">
        <v>36</v>
      </c>
      <c r="I21" s="48"/>
      <c r="J21" s="23" t="s">
        <v>85</v>
      </c>
    </row>
    <row r="22" ht="54" customHeight="1" spans="1:10">
      <c r="A22" s="7">
        <v>20</v>
      </c>
      <c r="B22" s="7" t="s">
        <v>13</v>
      </c>
      <c r="C22" s="7" t="s">
        <v>48</v>
      </c>
      <c r="D22" s="7" t="s">
        <v>86</v>
      </c>
      <c r="E22" s="7" t="s">
        <v>35</v>
      </c>
      <c r="F22" s="7">
        <v>1990</v>
      </c>
      <c r="G22" s="7">
        <v>15</v>
      </c>
      <c r="H22" s="7" t="s">
        <v>36</v>
      </c>
      <c r="I22" s="48"/>
      <c r="J22" s="23" t="s">
        <v>87</v>
      </c>
    </row>
    <row r="23" ht="54" customHeight="1" spans="1:10">
      <c r="A23" s="7">
        <v>21</v>
      </c>
      <c r="B23" s="7" t="s">
        <v>13</v>
      </c>
      <c r="C23" s="7" t="s">
        <v>48</v>
      </c>
      <c r="D23" s="7" t="s">
        <v>88</v>
      </c>
      <c r="E23" s="7" t="s">
        <v>35</v>
      </c>
      <c r="F23" s="7">
        <v>1990</v>
      </c>
      <c r="G23" s="7">
        <v>20</v>
      </c>
      <c r="H23" s="7" t="s">
        <v>36</v>
      </c>
      <c r="I23" s="48"/>
      <c r="J23" s="23" t="s">
        <v>89</v>
      </c>
    </row>
    <row r="24" ht="54" customHeight="1" spans="1:10">
      <c r="A24" s="7">
        <v>22</v>
      </c>
      <c r="B24" s="7" t="s">
        <v>13</v>
      </c>
      <c r="C24" s="7" t="s">
        <v>48</v>
      </c>
      <c r="D24" s="7" t="s">
        <v>90</v>
      </c>
      <c r="E24" s="7" t="s">
        <v>35</v>
      </c>
      <c r="F24" s="7">
        <v>1990</v>
      </c>
      <c r="G24" s="7">
        <v>20</v>
      </c>
      <c r="H24" s="7" t="s">
        <v>36</v>
      </c>
      <c r="I24" s="48"/>
      <c r="J24" s="23" t="s">
        <v>91</v>
      </c>
    </row>
    <row r="25" ht="54" customHeight="1" spans="1:10">
      <c r="A25" s="7">
        <v>23</v>
      </c>
      <c r="B25" s="7" t="s">
        <v>13</v>
      </c>
      <c r="C25" s="7" t="s">
        <v>48</v>
      </c>
      <c r="D25" s="7" t="s">
        <v>92</v>
      </c>
      <c r="E25" s="7" t="s">
        <v>35</v>
      </c>
      <c r="F25" s="7">
        <v>1990</v>
      </c>
      <c r="G25" s="7">
        <v>20</v>
      </c>
      <c r="H25" s="7" t="s">
        <v>36</v>
      </c>
      <c r="I25" s="48"/>
      <c r="J25" s="23" t="s">
        <v>93</v>
      </c>
    </row>
    <row r="26" ht="54" customHeight="1" spans="1:10">
      <c r="A26" s="7">
        <v>24</v>
      </c>
      <c r="B26" s="7" t="s">
        <v>13</v>
      </c>
      <c r="C26" s="7" t="s">
        <v>48</v>
      </c>
      <c r="D26" s="7" t="s">
        <v>94</v>
      </c>
      <c r="E26" s="7" t="s">
        <v>35</v>
      </c>
      <c r="F26" s="7">
        <v>1990</v>
      </c>
      <c r="G26" s="7">
        <v>5</v>
      </c>
      <c r="H26" s="7" t="s">
        <v>36</v>
      </c>
      <c r="I26" s="48"/>
      <c r="J26" s="49" t="s">
        <v>95</v>
      </c>
    </row>
    <row r="27" ht="54" customHeight="1" spans="1:10">
      <c r="A27" s="7">
        <v>25</v>
      </c>
      <c r="B27" s="7" t="s">
        <v>13</v>
      </c>
      <c r="C27" s="7" t="s">
        <v>48</v>
      </c>
      <c r="D27" s="7" t="s">
        <v>96</v>
      </c>
      <c r="E27" s="7" t="s">
        <v>35</v>
      </c>
      <c r="F27" s="7">
        <v>1988</v>
      </c>
      <c r="G27" s="7">
        <v>14</v>
      </c>
      <c r="H27" s="7" t="s">
        <v>36</v>
      </c>
      <c r="I27" s="48"/>
      <c r="J27" s="23" t="s">
        <v>97</v>
      </c>
    </row>
    <row r="28" ht="54" customHeight="1" spans="1:10">
      <c r="A28" s="7">
        <v>26</v>
      </c>
      <c r="B28" s="7" t="s">
        <v>13</v>
      </c>
      <c r="C28" s="7" t="s">
        <v>48</v>
      </c>
      <c r="D28" s="7" t="s">
        <v>98</v>
      </c>
      <c r="E28" s="7" t="s">
        <v>35</v>
      </c>
      <c r="F28" s="7">
        <v>1988</v>
      </c>
      <c r="G28" s="7">
        <v>14</v>
      </c>
      <c r="H28" s="7" t="s">
        <v>36</v>
      </c>
      <c r="I28" s="48"/>
      <c r="J28" s="23" t="s">
        <v>99</v>
      </c>
    </row>
    <row r="29" ht="54" customHeight="1" spans="1:10">
      <c r="A29" s="7">
        <v>27</v>
      </c>
      <c r="B29" s="7" t="s">
        <v>13</v>
      </c>
      <c r="C29" s="7" t="s">
        <v>48</v>
      </c>
      <c r="D29" s="7" t="s">
        <v>100</v>
      </c>
      <c r="E29" s="7" t="s">
        <v>35</v>
      </c>
      <c r="F29" s="7">
        <v>1988</v>
      </c>
      <c r="G29" s="7">
        <v>10</v>
      </c>
      <c r="H29" s="7" t="s">
        <v>36</v>
      </c>
      <c r="I29" s="48"/>
      <c r="J29" s="23" t="s">
        <v>101</v>
      </c>
    </row>
    <row r="30" ht="54" customHeight="1" spans="1:10">
      <c r="A30" s="7">
        <v>28</v>
      </c>
      <c r="B30" s="7" t="s">
        <v>13</v>
      </c>
      <c r="C30" s="7" t="s">
        <v>48</v>
      </c>
      <c r="D30" s="7" t="s">
        <v>102</v>
      </c>
      <c r="E30" s="7" t="s">
        <v>35</v>
      </c>
      <c r="F30" s="7">
        <v>1988</v>
      </c>
      <c r="G30" s="7">
        <v>10</v>
      </c>
      <c r="H30" s="7" t="s">
        <v>36</v>
      </c>
      <c r="I30" s="48"/>
      <c r="J30" s="23" t="s">
        <v>103</v>
      </c>
    </row>
    <row r="31" ht="54" customHeight="1" spans="1:10">
      <c r="A31" s="7">
        <v>29</v>
      </c>
      <c r="B31" s="7" t="s">
        <v>13</v>
      </c>
      <c r="C31" s="7" t="s">
        <v>48</v>
      </c>
      <c r="D31" s="7" t="s">
        <v>104</v>
      </c>
      <c r="E31" s="7" t="s">
        <v>35</v>
      </c>
      <c r="F31" s="7">
        <v>1988</v>
      </c>
      <c r="G31" s="7">
        <v>15</v>
      </c>
      <c r="H31" s="7" t="s">
        <v>36</v>
      </c>
      <c r="I31" s="48"/>
      <c r="J31" s="23" t="s">
        <v>105</v>
      </c>
    </row>
    <row r="32" ht="54" customHeight="1" spans="1:10">
      <c r="A32" s="7">
        <v>30</v>
      </c>
      <c r="B32" s="7" t="s">
        <v>13</v>
      </c>
      <c r="C32" s="7" t="s">
        <v>48</v>
      </c>
      <c r="D32" s="7" t="s">
        <v>106</v>
      </c>
      <c r="E32" s="7" t="s">
        <v>35</v>
      </c>
      <c r="F32" s="7">
        <v>1988</v>
      </c>
      <c r="G32" s="7">
        <v>20</v>
      </c>
      <c r="H32" s="7" t="s">
        <v>36</v>
      </c>
      <c r="I32" s="48"/>
      <c r="J32" s="23" t="s">
        <v>107</v>
      </c>
    </row>
    <row r="33" ht="54" customHeight="1" spans="1:10">
      <c r="A33" s="7">
        <v>31</v>
      </c>
      <c r="B33" s="7" t="s">
        <v>13</v>
      </c>
      <c r="C33" s="7" t="s">
        <v>48</v>
      </c>
      <c r="D33" s="7" t="s">
        <v>108</v>
      </c>
      <c r="E33" s="7" t="s">
        <v>35</v>
      </c>
      <c r="F33" s="7">
        <v>1988</v>
      </c>
      <c r="G33" s="7">
        <v>20</v>
      </c>
      <c r="H33" s="7" t="s">
        <v>36</v>
      </c>
      <c r="I33" s="48"/>
      <c r="J33" s="23" t="s">
        <v>109</v>
      </c>
    </row>
    <row r="34" ht="54" customHeight="1" spans="1:10">
      <c r="A34" s="7">
        <v>32</v>
      </c>
      <c r="B34" s="7" t="s">
        <v>13</v>
      </c>
      <c r="C34" s="7" t="s">
        <v>48</v>
      </c>
      <c r="D34" s="7" t="s">
        <v>110</v>
      </c>
      <c r="E34" s="7" t="s">
        <v>35</v>
      </c>
      <c r="F34" s="7">
        <v>1988</v>
      </c>
      <c r="G34" s="7">
        <v>16</v>
      </c>
      <c r="H34" s="7" t="s">
        <v>36</v>
      </c>
      <c r="I34" s="48"/>
      <c r="J34" s="23" t="s">
        <v>111</v>
      </c>
    </row>
    <row r="35" ht="54" customHeight="1" spans="1:10">
      <c r="A35" s="7">
        <v>33</v>
      </c>
      <c r="B35" s="7" t="s">
        <v>13</v>
      </c>
      <c r="C35" s="7" t="s">
        <v>48</v>
      </c>
      <c r="D35" s="7" t="s">
        <v>112</v>
      </c>
      <c r="E35" s="7" t="s">
        <v>35</v>
      </c>
      <c r="F35" s="7">
        <v>1988</v>
      </c>
      <c r="G35" s="7">
        <v>40</v>
      </c>
      <c r="H35" s="7" t="s">
        <v>36</v>
      </c>
      <c r="I35" s="48"/>
      <c r="J35" s="23" t="s">
        <v>113</v>
      </c>
    </row>
    <row r="36" ht="54" customHeight="1" spans="1:10">
      <c r="A36" s="7">
        <v>34</v>
      </c>
      <c r="B36" s="7" t="s">
        <v>13</v>
      </c>
      <c r="C36" s="7" t="s">
        <v>48</v>
      </c>
      <c r="D36" s="7" t="s">
        <v>114</v>
      </c>
      <c r="E36" s="7" t="s">
        <v>35</v>
      </c>
      <c r="F36" s="7">
        <v>1988</v>
      </c>
      <c r="G36" s="7">
        <v>40</v>
      </c>
      <c r="H36" s="7" t="s">
        <v>36</v>
      </c>
      <c r="I36" s="48"/>
      <c r="J36" s="23" t="s">
        <v>115</v>
      </c>
    </row>
    <row r="37" ht="54" customHeight="1" spans="1:10">
      <c r="A37" s="7">
        <v>35</v>
      </c>
      <c r="B37" s="7" t="s">
        <v>13</v>
      </c>
      <c r="C37" s="7" t="s">
        <v>48</v>
      </c>
      <c r="D37" s="7" t="s">
        <v>116</v>
      </c>
      <c r="E37" s="7" t="s">
        <v>35</v>
      </c>
      <c r="F37" s="7">
        <v>1988</v>
      </c>
      <c r="G37" s="7">
        <v>40</v>
      </c>
      <c r="H37" s="7" t="s">
        <v>36</v>
      </c>
      <c r="I37" s="48"/>
      <c r="J37" s="23" t="s">
        <v>117</v>
      </c>
    </row>
    <row r="38" ht="54" customHeight="1" spans="1:10">
      <c r="A38" s="7">
        <v>36</v>
      </c>
      <c r="B38" s="7" t="s">
        <v>13</v>
      </c>
      <c r="C38" s="7" t="s">
        <v>48</v>
      </c>
      <c r="D38" s="7" t="s">
        <v>118</v>
      </c>
      <c r="E38" s="7" t="s">
        <v>35</v>
      </c>
      <c r="F38" s="7">
        <v>1988</v>
      </c>
      <c r="G38" s="7">
        <v>2</v>
      </c>
      <c r="H38" s="7" t="s">
        <v>36</v>
      </c>
      <c r="I38" s="48"/>
      <c r="J38" s="23" t="s">
        <v>119</v>
      </c>
    </row>
    <row r="39" ht="54" customHeight="1" spans="1:10">
      <c r="A39" s="7">
        <v>37</v>
      </c>
      <c r="B39" s="7" t="s">
        <v>13</v>
      </c>
      <c r="C39" s="7" t="s">
        <v>48</v>
      </c>
      <c r="D39" s="7" t="s">
        <v>120</v>
      </c>
      <c r="E39" s="7" t="s">
        <v>35</v>
      </c>
      <c r="F39" s="7">
        <v>1988</v>
      </c>
      <c r="G39" s="7">
        <v>8</v>
      </c>
      <c r="H39" s="7" t="s">
        <v>36</v>
      </c>
      <c r="I39" s="48"/>
      <c r="J39" s="23" t="s">
        <v>121</v>
      </c>
    </row>
    <row r="40" ht="54" customHeight="1" spans="1:10">
      <c r="A40" s="7">
        <v>38</v>
      </c>
      <c r="B40" s="7" t="s">
        <v>13</v>
      </c>
      <c r="C40" s="7" t="s">
        <v>48</v>
      </c>
      <c r="D40" s="7" t="s">
        <v>122</v>
      </c>
      <c r="E40" s="7" t="s">
        <v>35</v>
      </c>
      <c r="F40" s="7">
        <v>1988</v>
      </c>
      <c r="G40" s="7">
        <v>6</v>
      </c>
      <c r="H40" s="7" t="s">
        <v>36</v>
      </c>
      <c r="I40" s="48"/>
      <c r="J40" s="23" t="s">
        <v>123</v>
      </c>
    </row>
    <row r="41" ht="59" customHeight="1" spans="1:10">
      <c r="A41" s="7">
        <v>39</v>
      </c>
      <c r="B41" s="7" t="s">
        <v>13</v>
      </c>
      <c r="C41" s="7" t="s">
        <v>48</v>
      </c>
      <c r="D41" s="7" t="s">
        <v>124</v>
      </c>
      <c r="E41" s="7" t="s">
        <v>35</v>
      </c>
      <c r="F41" s="7">
        <v>1988</v>
      </c>
      <c r="G41" s="7">
        <v>6</v>
      </c>
      <c r="H41" s="7" t="s">
        <v>36</v>
      </c>
      <c r="I41" s="48"/>
      <c r="J41" s="23" t="s">
        <v>123</v>
      </c>
    </row>
    <row r="42" ht="18.75" spans="1:10">
      <c r="A42" s="34" t="s">
        <v>125</v>
      </c>
      <c r="B42" s="34"/>
      <c r="C42" s="34"/>
      <c r="D42" s="34"/>
      <c r="E42" s="34"/>
      <c r="F42" s="34"/>
      <c r="G42" s="34"/>
      <c r="H42" s="34"/>
      <c r="I42" s="34"/>
      <c r="J42" s="34"/>
    </row>
  </sheetData>
  <mergeCells count="2">
    <mergeCell ref="A1:J1"/>
    <mergeCell ref="A42:J42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D4" sqref="D4"/>
    </sheetView>
  </sheetViews>
  <sheetFormatPr defaultColWidth="9" defaultRowHeight="13.5" outlineLevelRow="7"/>
  <cols>
    <col min="1" max="3" width="12.625" style="1" customWidth="1"/>
    <col min="4" max="4" width="15.875" style="1" customWidth="1"/>
    <col min="5" max="9" width="12.625" style="1" customWidth="1"/>
    <col min="10" max="10" width="15.125" style="1" customWidth="1"/>
    <col min="11" max="11" width="12.625" style="1" customWidth="1"/>
    <col min="12" max="16384" width="9" style="2"/>
  </cols>
  <sheetData>
    <row r="1" ht="5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0" customHeight="1" spans="1:1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4" t="s">
        <v>11</v>
      </c>
    </row>
    <row r="3" ht="54.75" customHeight="1" spans="1:11">
      <c r="A3" s="7">
        <v>1</v>
      </c>
      <c r="B3" s="7" t="s">
        <v>13</v>
      </c>
      <c r="C3" s="7" t="s">
        <v>126</v>
      </c>
      <c r="D3" s="7" t="s">
        <v>127</v>
      </c>
      <c r="E3" s="7" t="s">
        <v>35</v>
      </c>
      <c r="F3" s="7" t="s">
        <v>128</v>
      </c>
      <c r="G3" s="7">
        <v>12</v>
      </c>
      <c r="H3" s="7" t="s">
        <v>129</v>
      </c>
      <c r="I3" s="22" t="str">
        <f>_xlfn.DISPIMG("ID_02255B7AF0DD4C56BA0514FE915CF124",1)</f>
        <v>=DISPIMG("ID_02255B7AF0DD4C56BA0514FE915CF124",1)</v>
      </c>
      <c r="J3" s="7"/>
      <c r="K3" s="23" t="s">
        <v>130</v>
      </c>
    </row>
    <row r="4" ht="54" customHeight="1" spans="1:11">
      <c r="A4" s="7">
        <v>2</v>
      </c>
      <c r="B4" s="7" t="s">
        <v>13</v>
      </c>
      <c r="C4" s="7" t="s">
        <v>126</v>
      </c>
      <c r="D4" s="7" t="s">
        <v>131</v>
      </c>
      <c r="E4" s="7" t="s">
        <v>35</v>
      </c>
      <c r="F4" s="7" t="s">
        <v>132</v>
      </c>
      <c r="G4" s="7">
        <v>16</v>
      </c>
      <c r="H4" s="7" t="s">
        <v>129</v>
      </c>
      <c r="I4" s="22" t="str">
        <f>_xlfn.DISPIMG("ID_D7A71CBDC0E647ABAD59413064C7B1C3",1)</f>
        <v>=DISPIMG("ID_D7A71CBDC0E647ABAD59413064C7B1C3",1)</v>
      </c>
      <c r="J4" s="7"/>
      <c r="K4" s="23" t="s">
        <v>41</v>
      </c>
    </row>
    <row r="5" ht="51" customHeight="1" spans="1:11">
      <c r="A5" s="7">
        <v>3</v>
      </c>
      <c r="B5" s="7" t="s">
        <v>13</v>
      </c>
      <c r="C5" s="7" t="s">
        <v>126</v>
      </c>
      <c r="D5" s="7" t="s">
        <v>133</v>
      </c>
      <c r="E5" s="7" t="s">
        <v>35</v>
      </c>
      <c r="F5" s="7" t="s">
        <v>132</v>
      </c>
      <c r="G5" s="7">
        <v>14</v>
      </c>
      <c r="H5" s="7" t="s">
        <v>134</v>
      </c>
      <c r="I5" s="22" t="str">
        <f>_xlfn.DISPIMG("ID_8FA3876DE0F24636875726608F4F7585",1)</f>
        <v>=DISPIMG("ID_8FA3876DE0F24636875726608F4F7585",1)</v>
      </c>
      <c r="J5" s="23" t="s">
        <v>135</v>
      </c>
      <c r="K5" s="23" t="s">
        <v>130</v>
      </c>
    </row>
    <row r="6" ht="48.75" customHeight="1" spans="1:11">
      <c r="A6" s="7">
        <v>4</v>
      </c>
      <c r="B6" s="7" t="s">
        <v>13</v>
      </c>
      <c r="C6" s="7" t="s">
        <v>126</v>
      </c>
      <c r="D6" s="7" t="s">
        <v>136</v>
      </c>
      <c r="E6" s="7" t="s">
        <v>35</v>
      </c>
      <c r="F6" s="7" t="s">
        <v>132</v>
      </c>
      <c r="G6" s="7">
        <v>24</v>
      </c>
      <c r="H6" s="7" t="s">
        <v>134</v>
      </c>
      <c r="I6" s="22" t="str">
        <f>_xlfn.DISPIMG("ID_C6E3FE3C25D64C62B3F04DB3C24C03D4",1)</f>
        <v>=DISPIMG("ID_C6E3FE3C25D64C62B3F04DB3C24C03D4",1)</v>
      </c>
      <c r="J6" s="23" t="s">
        <v>135</v>
      </c>
      <c r="K6" s="23" t="s">
        <v>37</v>
      </c>
    </row>
    <row r="7" ht="58.5" customHeight="1" spans="1:11">
      <c r="A7" s="7">
        <v>5</v>
      </c>
      <c r="B7" s="7" t="s">
        <v>13</v>
      </c>
      <c r="C7" s="7" t="s">
        <v>126</v>
      </c>
      <c r="D7" s="7" t="s">
        <v>137</v>
      </c>
      <c r="E7" s="7" t="s">
        <v>35</v>
      </c>
      <c r="F7" s="7" t="s">
        <v>132</v>
      </c>
      <c r="G7" s="7">
        <v>21</v>
      </c>
      <c r="H7" s="7" t="s">
        <v>134</v>
      </c>
      <c r="I7" s="22" t="str">
        <f>_xlfn.DISPIMG("ID_15E49DD95B4C40008E7850B08A3D600A",1)</f>
        <v>=DISPIMG("ID_15E49DD95B4C40008E7850B08A3D600A",1)</v>
      </c>
      <c r="J7" s="23" t="s">
        <v>135</v>
      </c>
      <c r="K7" s="23" t="s">
        <v>37</v>
      </c>
    </row>
    <row r="8" ht="29" customHeight="1" spans="1:11">
      <c r="A8" s="34" t="s">
        <v>138</v>
      </c>
      <c r="B8" s="34"/>
      <c r="C8" s="34"/>
      <c r="D8" s="34"/>
      <c r="E8" s="34"/>
      <c r="F8" s="34"/>
      <c r="G8" s="34"/>
      <c r="H8" s="34"/>
      <c r="I8" s="34"/>
      <c r="J8" s="34"/>
      <c r="K8" s="34"/>
    </row>
  </sheetData>
  <sheetProtection formatCells="0" insertHyperlinks="0" autoFilter="0"/>
  <mergeCells count="2">
    <mergeCell ref="A1:K1"/>
    <mergeCell ref="A8:K8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D5" sqref="D5"/>
    </sheetView>
  </sheetViews>
  <sheetFormatPr defaultColWidth="9" defaultRowHeight="13.5" outlineLevelRow="6"/>
  <cols>
    <col min="1" max="9" width="12.625" style="1" customWidth="1"/>
    <col min="10" max="10" width="15.125" style="1" customWidth="1"/>
    <col min="11" max="11" width="12.625" style="1" customWidth="1"/>
    <col min="12" max="16384" width="9" style="2"/>
  </cols>
  <sheetData>
    <row r="1" ht="5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0" customHeight="1" spans="1:1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4" t="s">
        <v>11</v>
      </c>
    </row>
    <row r="3" ht="31" customHeight="1" spans="1:11">
      <c r="A3" s="7">
        <v>1</v>
      </c>
      <c r="B3" s="7" t="s">
        <v>13</v>
      </c>
      <c r="C3" s="7" t="s">
        <v>139</v>
      </c>
      <c r="D3" s="7" t="s">
        <v>140</v>
      </c>
      <c r="E3" s="7" t="s">
        <v>35</v>
      </c>
      <c r="F3" s="7" t="s">
        <v>141</v>
      </c>
      <c r="G3" s="7">
        <v>35</v>
      </c>
      <c r="H3" s="7" t="s">
        <v>142</v>
      </c>
      <c r="I3" s="7"/>
      <c r="J3" s="7"/>
      <c r="K3" s="23" t="s">
        <v>45</v>
      </c>
    </row>
    <row r="4" ht="32" customHeight="1" spans="1:11">
      <c r="A4" s="7">
        <v>2</v>
      </c>
      <c r="B4" s="7" t="s">
        <v>13</v>
      </c>
      <c r="C4" s="7" t="s">
        <v>139</v>
      </c>
      <c r="D4" s="46" t="s">
        <v>143</v>
      </c>
      <c r="E4" s="7" t="s">
        <v>35</v>
      </c>
      <c r="F4" s="7" t="s">
        <v>144</v>
      </c>
      <c r="G4" s="7">
        <v>12</v>
      </c>
      <c r="H4" s="7" t="s">
        <v>142</v>
      </c>
      <c r="I4" s="7"/>
      <c r="J4" s="7"/>
      <c r="K4" s="23" t="s">
        <v>145</v>
      </c>
    </row>
    <row r="5" ht="35" customHeight="1" spans="1:11">
      <c r="A5" s="7">
        <v>3</v>
      </c>
      <c r="B5" s="7" t="s">
        <v>13</v>
      </c>
      <c r="C5" s="7" t="s">
        <v>139</v>
      </c>
      <c r="D5" s="7" t="s">
        <v>146</v>
      </c>
      <c r="E5" s="7" t="s">
        <v>35</v>
      </c>
      <c r="F5" s="7" t="s">
        <v>147</v>
      </c>
      <c r="G5" s="7">
        <v>168</v>
      </c>
      <c r="H5" s="7" t="s">
        <v>142</v>
      </c>
      <c r="I5" s="7"/>
      <c r="J5" s="7"/>
      <c r="K5" s="23" t="s">
        <v>45</v>
      </c>
    </row>
    <row r="6" ht="35" customHeight="1" spans="1:11">
      <c r="A6" s="7">
        <v>4</v>
      </c>
      <c r="B6" s="7" t="s">
        <v>13</v>
      </c>
      <c r="C6" s="7" t="s">
        <v>139</v>
      </c>
      <c r="D6" s="7" t="s">
        <v>148</v>
      </c>
      <c r="E6" s="7" t="s">
        <v>35</v>
      </c>
      <c r="F6" s="7" t="s">
        <v>149</v>
      </c>
      <c r="G6" s="7">
        <v>14</v>
      </c>
      <c r="H6" s="7" t="s">
        <v>142</v>
      </c>
      <c r="I6" s="7"/>
      <c r="J6" s="7"/>
      <c r="K6" s="23" t="s">
        <v>45</v>
      </c>
    </row>
    <row r="7" ht="18.75" spans="1:11">
      <c r="A7" s="34" t="s">
        <v>150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</sheetData>
  <mergeCells count="2">
    <mergeCell ref="A1:K1"/>
    <mergeCell ref="A7:K7"/>
  </mergeCells>
  <pageMargins left="0.75" right="0.75" top="1" bottom="1" header="0.5" footer="0.5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E3" sqref="E3"/>
    </sheetView>
  </sheetViews>
  <sheetFormatPr defaultColWidth="9" defaultRowHeight="13.5"/>
  <cols>
    <col min="1" max="9" width="12.625" style="1" customWidth="1"/>
    <col min="10" max="10" width="15.125" style="1" customWidth="1"/>
    <col min="11" max="11" width="12.625" style="1" customWidth="1"/>
    <col min="12" max="16384" width="9" style="2"/>
  </cols>
  <sheetData>
    <row r="1" ht="5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6" customHeight="1" spans="1:11">
      <c r="A2" s="43" t="s">
        <v>1</v>
      </c>
      <c r="B2" s="43" t="s">
        <v>2</v>
      </c>
      <c r="C2" s="44" t="s">
        <v>3</v>
      </c>
      <c r="D2" s="43" t="s">
        <v>4</v>
      </c>
      <c r="E2" s="43" t="s">
        <v>5</v>
      </c>
      <c r="F2" s="43" t="s">
        <v>6</v>
      </c>
      <c r="G2" s="43" t="s">
        <v>7</v>
      </c>
      <c r="H2" s="43" t="s">
        <v>8</v>
      </c>
      <c r="I2" s="43" t="s">
        <v>9</v>
      </c>
      <c r="J2" s="45" t="s">
        <v>10</v>
      </c>
      <c r="K2" s="43" t="s">
        <v>11</v>
      </c>
    </row>
    <row r="3" ht="72" customHeight="1" spans="1:11">
      <c r="A3" s="7">
        <v>1</v>
      </c>
      <c r="B3" s="7" t="s">
        <v>13</v>
      </c>
      <c r="C3" s="7" t="s">
        <v>151</v>
      </c>
      <c r="D3" s="7" t="s">
        <v>152</v>
      </c>
      <c r="E3" s="7" t="s">
        <v>35</v>
      </c>
      <c r="F3" s="7" t="s">
        <v>132</v>
      </c>
      <c r="G3" s="7">
        <v>33</v>
      </c>
      <c r="H3" s="7" t="s">
        <v>153</v>
      </c>
      <c r="I3" s="7"/>
      <c r="J3" s="7"/>
      <c r="K3" s="23" t="s">
        <v>41</v>
      </c>
    </row>
    <row r="4" ht="66" customHeight="1" spans="1:11">
      <c r="A4" s="7">
        <v>2</v>
      </c>
      <c r="B4" s="7" t="s">
        <v>13</v>
      </c>
      <c r="C4" s="7" t="s">
        <v>151</v>
      </c>
      <c r="D4" s="7" t="s">
        <v>154</v>
      </c>
      <c r="E4" s="7" t="s">
        <v>35</v>
      </c>
      <c r="F4" s="7" t="s">
        <v>132</v>
      </c>
      <c r="G4" s="7">
        <v>24</v>
      </c>
      <c r="H4" s="7" t="s">
        <v>153</v>
      </c>
      <c r="I4" s="7"/>
      <c r="J4" s="7"/>
      <c r="K4" s="23" t="s">
        <v>45</v>
      </c>
    </row>
    <row r="5" ht="75" customHeight="1" spans="1:11">
      <c r="A5" s="7">
        <v>3</v>
      </c>
      <c r="B5" s="7" t="s">
        <v>13</v>
      </c>
      <c r="C5" s="7" t="s">
        <v>151</v>
      </c>
      <c r="D5" s="7" t="s">
        <v>155</v>
      </c>
      <c r="E5" s="7" t="s">
        <v>35</v>
      </c>
      <c r="F5" s="7" t="s">
        <v>132</v>
      </c>
      <c r="G5" s="7">
        <v>24</v>
      </c>
      <c r="H5" s="7" t="s">
        <v>153</v>
      </c>
      <c r="I5" s="7"/>
      <c r="J5" s="7"/>
      <c r="K5" s="7">
        <v>1</v>
      </c>
    </row>
    <row r="6" ht="67" customHeight="1" spans="1:11">
      <c r="A6" s="7">
        <v>4</v>
      </c>
      <c r="B6" s="7" t="s">
        <v>13</v>
      </c>
      <c r="C6" s="7" t="s">
        <v>151</v>
      </c>
      <c r="D6" s="7" t="s">
        <v>156</v>
      </c>
      <c r="E6" s="7" t="s">
        <v>35</v>
      </c>
      <c r="F6" s="7" t="s">
        <v>132</v>
      </c>
      <c r="G6" s="7">
        <v>24</v>
      </c>
      <c r="H6" s="7" t="s">
        <v>153</v>
      </c>
      <c r="I6" s="7"/>
      <c r="J6" s="7"/>
      <c r="K6" s="7">
        <v>1</v>
      </c>
    </row>
    <row r="7" ht="66" customHeight="1" spans="1:11">
      <c r="A7" s="7">
        <v>5</v>
      </c>
      <c r="B7" s="7" t="s">
        <v>13</v>
      </c>
      <c r="C7" s="7" t="s">
        <v>151</v>
      </c>
      <c r="D7" s="7" t="s">
        <v>157</v>
      </c>
      <c r="E7" s="7" t="s">
        <v>35</v>
      </c>
      <c r="F7" s="7" t="s">
        <v>132</v>
      </c>
      <c r="G7" s="7">
        <v>31</v>
      </c>
      <c r="H7" s="7" t="s">
        <v>153</v>
      </c>
      <c r="I7" s="7"/>
      <c r="J7" s="7"/>
      <c r="K7" s="7">
        <v>1</v>
      </c>
    </row>
    <row r="8" ht="70" customHeight="1" spans="1:11">
      <c r="A8" s="7">
        <v>6</v>
      </c>
      <c r="B8" s="7" t="s">
        <v>13</v>
      </c>
      <c r="C8" s="7" t="s">
        <v>151</v>
      </c>
      <c r="D8" s="23" t="s">
        <v>158</v>
      </c>
      <c r="E8" s="7" t="s">
        <v>35</v>
      </c>
      <c r="F8" s="7" t="s">
        <v>132</v>
      </c>
      <c r="G8" s="7">
        <v>24</v>
      </c>
      <c r="H8" s="7" t="s">
        <v>153</v>
      </c>
      <c r="I8" s="7"/>
      <c r="J8" s="7"/>
      <c r="K8" s="23" t="s">
        <v>45</v>
      </c>
    </row>
    <row r="9" ht="92" customHeight="1" spans="1:11">
      <c r="A9" s="7">
        <v>7</v>
      </c>
      <c r="B9" s="7" t="s">
        <v>13</v>
      </c>
      <c r="C9" s="7" t="s">
        <v>151</v>
      </c>
      <c r="D9" s="23" t="s">
        <v>159</v>
      </c>
      <c r="E9" s="7" t="s">
        <v>35</v>
      </c>
      <c r="F9" s="7" t="s">
        <v>132</v>
      </c>
      <c r="G9" s="7">
        <v>32</v>
      </c>
      <c r="H9" s="7" t="s">
        <v>153</v>
      </c>
      <c r="I9" s="7"/>
      <c r="J9" s="7"/>
      <c r="K9" s="23">
        <v>1</v>
      </c>
    </row>
    <row r="10" ht="65" customHeight="1" spans="1:11">
      <c r="A10" s="7">
        <v>8</v>
      </c>
      <c r="B10" s="7" t="s">
        <v>13</v>
      </c>
      <c r="C10" s="7" t="s">
        <v>151</v>
      </c>
      <c r="D10" s="23" t="s">
        <v>160</v>
      </c>
      <c r="E10" s="7" t="s">
        <v>35</v>
      </c>
      <c r="F10" s="7" t="s">
        <v>132</v>
      </c>
      <c r="G10" s="7">
        <v>32</v>
      </c>
      <c r="H10" s="7" t="s">
        <v>153</v>
      </c>
      <c r="I10" s="7"/>
      <c r="J10" s="7"/>
      <c r="K10" s="7">
        <v>1</v>
      </c>
    </row>
    <row r="11" ht="63" customHeight="1" spans="1:11">
      <c r="A11" s="7">
        <v>9</v>
      </c>
      <c r="B11" s="7" t="s">
        <v>13</v>
      </c>
      <c r="C11" s="7" t="s">
        <v>151</v>
      </c>
      <c r="D11" s="23" t="s">
        <v>161</v>
      </c>
      <c r="E11" s="7" t="s">
        <v>35</v>
      </c>
      <c r="F11" s="7" t="s">
        <v>132</v>
      </c>
      <c r="G11" s="7">
        <v>16</v>
      </c>
      <c r="H11" s="7" t="s">
        <v>153</v>
      </c>
      <c r="I11" s="7"/>
      <c r="J11" s="7"/>
      <c r="K11" s="23" t="s">
        <v>162</v>
      </c>
    </row>
    <row r="12" ht="72" customHeight="1" spans="1:11">
      <c r="A12" s="7">
        <v>10</v>
      </c>
      <c r="B12" s="7" t="s">
        <v>13</v>
      </c>
      <c r="C12" s="7" t="s">
        <v>151</v>
      </c>
      <c r="D12" s="23" t="s">
        <v>163</v>
      </c>
      <c r="E12" s="7" t="s">
        <v>35</v>
      </c>
      <c r="F12" s="7" t="s">
        <v>132</v>
      </c>
      <c r="G12" s="7">
        <v>32</v>
      </c>
      <c r="H12" s="7" t="s">
        <v>153</v>
      </c>
      <c r="I12" s="7"/>
      <c r="J12" s="7"/>
      <c r="K12" s="23" t="s">
        <v>45</v>
      </c>
    </row>
    <row r="13" ht="72" customHeight="1" spans="1:11">
      <c r="A13" s="7">
        <v>11</v>
      </c>
      <c r="B13" s="7" t="s">
        <v>13</v>
      </c>
      <c r="C13" s="7" t="s">
        <v>151</v>
      </c>
      <c r="D13" s="23" t="s">
        <v>164</v>
      </c>
      <c r="E13" s="7" t="s">
        <v>35</v>
      </c>
      <c r="F13" s="7" t="s">
        <v>165</v>
      </c>
      <c r="G13" s="7">
        <v>5</v>
      </c>
      <c r="H13" s="7" t="s">
        <v>153</v>
      </c>
      <c r="I13" s="7"/>
      <c r="J13" s="7"/>
      <c r="K13" s="7" t="s">
        <v>166</v>
      </c>
    </row>
    <row r="14" ht="54" customHeight="1" spans="1:11">
      <c r="A14" s="7">
        <v>12</v>
      </c>
      <c r="B14" s="7" t="s">
        <v>13</v>
      </c>
      <c r="C14" s="7" t="s">
        <v>151</v>
      </c>
      <c r="D14" s="23" t="s">
        <v>167</v>
      </c>
      <c r="E14" s="7" t="s">
        <v>168</v>
      </c>
      <c r="F14" s="7" t="s">
        <v>165</v>
      </c>
      <c r="G14" s="7">
        <v>6</v>
      </c>
      <c r="H14" s="7" t="s">
        <v>153</v>
      </c>
      <c r="I14" s="7"/>
      <c r="J14" s="7"/>
      <c r="K14" s="7" t="s">
        <v>166</v>
      </c>
    </row>
    <row r="15" ht="87" customHeight="1" spans="1:11">
      <c r="A15" s="7">
        <v>13</v>
      </c>
      <c r="B15" s="7" t="s">
        <v>13</v>
      </c>
      <c r="C15" s="7" t="s">
        <v>151</v>
      </c>
      <c r="D15" s="23" t="s">
        <v>169</v>
      </c>
      <c r="E15" s="7" t="s">
        <v>35</v>
      </c>
      <c r="F15" s="7" t="s">
        <v>132</v>
      </c>
      <c r="G15" s="7">
        <v>10</v>
      </c>
      <c r="H15" s="7" t="s">
        <v>153</v>
      </c>
      <c r="I15" s="7"/>
      <c r="J15" s="7"/>
      <c r="K15" s="7">
        <v>1</v>
      </c>
    </row>
    <row r="16" ht="81" customHeight="1" spans="1:11">
      <c r="A16" s="7">
        <v>14</v>
      </c>
      <c r="B16" s="7" t="s">
        <v>13</v>
      </c>
      <c r="C16" s="7" t="s">
        <v>151</v>
      </c>
      <c r="D16" s="23" t="s">
        <v>170</v>
      </c>
      <c r="E16" s="7" t="s">
        <v>35</v>
      </c>
      <c r="F16" s="7" t="s">
        <v>132</v>
      </c>
      <c r="G16" s="7">
        <v>5</v>
      </c>
      <c r="H16" s="7" t="s">
        <v>153</v>
      </c>
      <c r="I16" s="7"/>
      <c r="J16" s="7"/>
      <c r="K16" s="23" t="s">
        <v>45</v>
      </c>
    </row>
    <row r="17" ht="82" customHeight="1" spans="1:11">
      <c r="A17" s="7">
        <v>15</v>
      </c>
      <c r="B17" s="7" t="s">
        <v>13</v>
      </c>
      <c r="C17" s="7" t="s">
        <v>151</v>
      </c>
      <c r="D17" s="23" t="s">
        <v>171</v>
      </c>
      <c r="E17" s="7" t="s">
        <v>35</v>
      </c>
      <c r="F17" s="7" t="s">
        <v>132</v>
      </c>
      <c r="G17" s="7">
        <v>18</v>
      </c>
      <c r="H17" s="7" t="s">
        <v>153</v>
      </c>
      <c r="I17" s="7"/>
      <c r="J17" s="7"/>
      <c r="K17" s="7">
        <v>1</v>
      </c>
    </row>
    <row r="18" ht="32" customHeight="1" spans="1:11">
      <c r="A18" s="34" t="s">
        <v>172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</row>
  </sheetData>
  <mergeCells count="2">
    <mergeCell ref="A1:K1"/>
    <mergeCell ref="A18:K18"/>
  </mergeCells>
  <pageMargins left="0.75" right="0.75" top="1" bottom="1" header="0.5" footer="0.5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opLeftCell="A3" workbookViewId="0">
      <selection activeCell="F6" sqref="F6"/>
    </sheetView>
  </sheetViews>
  <sheetFormatPr defaultColWidth="9" defaultRowHeight="13.5"/>
  <cols>
    <col min="1" max="9" width="12.625" style="1" customWidth="1"/>
    <col min="10" max="10" width="15.125" style="1" customWidth="1"/>
    <col min="11" max="11" width="12.625" style="1" customWidth="1"/>
    <col min="12" max="16384" width="9" style="2"/>
  </cols>
  <sheetData>
    <row r="1" ht="5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0" customHeight="1" spans="1:1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4" t="s">
        <v>11</v>
      </c>
    </row>
    <row r="3" ht="48" customHeight="1" spans="1:11">
      <c r="A3" s="7">
        <v>1</v>
      </c>
      <c r="B3" s="7" t="s">
        <v>13</v>
      </c>
      <c r="C3" s="7" t="s">
        <v>173</v>
      </c>
      <c r="D3" s="7" t="s">
        <v>174</v>
      </c>
      <c r="E3" s="7" t="s">
        <v>175</v>
      </c>
      <c r="F3" s="42" t="s">
        <v>176</v>
      </c>
      <c r="G3" s="7" t="s">
        <v>177</v>
      </c>
      <c r="H3" s="7" t="s">
        <v>134</v>
      </c>
      <c r="I3" s="7"/>
      <c r="J3" s="7"/>
      <c r="K3" s="7" t="s">
        <v>178</v>
      </c>
    </row>
    <row r="4" ht="44" customHeight="1" spans="1:11">
      <c r="A4" s="7">
        <v>2</v>
      </c>
      <c r="B4" s="7"/>
      <c r="C4" s="7"/>
      <c r="D4" s="7" t="s">
        <v>179</v>
      </c>
      <c r="E4" s="7" t="s">
        <v>175</v>
      </c>
      <c r="F4" s="42" t="s">
        <v>176</v>
      </c>
      <c r="G4" s="7" t="s">
        <v>180</v>
      </c>
      <c r="H4" s="7" t="s">
        <v>134</v>
      </c>
      <c r="I4" s="7"/>
      <c r="J4" s="7"/>
      <c r="K4" s="7" t="s">
        <v>181</v>
      </c>
    </row>
    <row r="5" ht="42" customHeight="1" spans="1:11">
      <c r="A5" s="7">
        <v>3</v>
      </c>
      <c r="B5" s="7"/>
      <c r="C5" s="7"/>
      <c r="D5" s="7" t="s">
        <v>182</v>
      </c>
      <c r="E5" s="7" t="s">
        <v>175</v>
      </c>
      <c r="F5" s="42" t="s">
        <v>176</v>
      </c>
      <c r="G5" s="7" t="s">
        <v>183</v>
      </c>
      <c r="H5" s="7" t="s">
        <v>134</v>
      </c>
      <c r="I5" s="7"/>
      <c r="J5" s="7"/>
      <c r="K5" s="7" t="s">
        <v>184</v>
      </c>
    </row>
    <row r="6" ht="45" customHeight="1" spans="1:11">
      <c r="A6" s="7">
        <v>4</v>
      </c>
      <c r="B6" s="7"/>
      <c r="C6" s="7"/>
      <c r="D6" s="7" t="s">
        <v>185</v>
      </c>
      <c r="E6" s="7" t="s">
        <v>175</v>
      </c>
      <c r="F6" s="42" t="s">
        <v>176</v>
      </c>
      <c r="G6" s="7" t="s">
        <v>183</v>
      </c>
      <c r="H6" s="7" t="s">
        <v>134</v>
      </c>
      <c r="I6" s="7"/>
      <c r="J6" s="7"/>
      <c r="K6" s="7" t="s">
        <v>186</v>
      </c>
    </row>
    <row r="7" ht="47" customHeight="1" spans="1:11">
      <c r="A7" s="7">
        <v>5</v>
      </c>
      <c r="B7" s="7"/>
      <c r="C7" s="7"/>
      <c r="D7" s="7" t="s">
        <v>187</v>
      </c>
      <c r="E7" s="7" t="s">
        <v>175</v>
      </c>
      <c r="F7" s="42" t="s">
        <v>176</v>
      </c>
      <c r="G7" s="7" t="s">
        <v>188</v>
      </c>
      <c r="H7" s="7" t="s">
        <v>134</v>
      </c>
      <c r="I7" s="7"/>
      <c r="J7" s="7"/>
      <c r="K7" s="7" t="s">
        <v>189</v>
      </c>
    </row>
    <row r="8" ht="40" customHeight="1" spans="1:11">
      <c r="A8" s="7">
        <v>6</v>
      </c>
      <c r="B8" s="7"/>
      <c r="C8" s="7"/>
      <c r="D8" s="7" t="s">
        <v>190</v>
      </c>
      <c r="E8" s="7" t="s">
        <v>175</v>
      </c>
      <c r="F8" s="42" t="s">
        <v>176</v>
      </c>
      <c r="G8" s="7" t="s">
        <v>191</v>
      </c>
      <c r="H8" s="7" t="s">
        <v>134</v>
      </c>
      <c r="I8" s="7"/>
      <c r="J8" s="7"/>
      <c r="K8" s="7" t="s">
        <v>189</v>
      </c>
    </row>
    <row r="9" ht="41" customHeight="1" spans="1:11">
      <c r="A9" s="7">
        <v>7</v>
      </c>
      <c r="B9" s="7"/>
      <c r="C9" s="7"/>
      <c r="D9" s="7" t="s">
        <v>192</v>
      </c>
      <c r="E9" s="7" t="s">
        <v>175</v>
      </c>
      <c r="F9" s="42" t="s">
        <v>176</v>
      </c>
      <c r="G9" s="7" t="s">
        <v>191</v>
      </c>
      <c r="H9" s="7" t="s">
        <v>134</v>
      </c>
      <c r="I9" s="7"/>
      <c r="J9" s="7"/>
      <c r="K9" s="7" t="s">
        <v>189</v>
      </c>
    </row>
    <row r="10" ht="43" customHeight="1" spans="1:11">
      <c r="A10" s="7">
        <v>8</v>
      </c>
      <c r="B10" s="7"/>
      <c r="C10" s="7"/>
      <c r="D10" s="7" t="s">
        <v>193</v>
      </c>
      <c r="E10" s="7" t="s">
        <v>175</v>
      </c>
      <c r="F10" s="42" t="s">
        <v>176</v>
      </c>
      <c r="G10" s="7" t="s">
        <v>191</v>
      </c>
      <c r="H10" s="7" t="s">
        <v>134</v>
      </c>
      <c r="I10" s="7"/>
      <c r="J10" s="7"/>
      <c r="K10" s="7" t="s">
        <v>189</v>
      </c>
    </row>
    <row r="11" ht="26" customHeight="1" spans="1:11">
      <c r="A11" s="34" t="s">
        <v>194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</sheetData>
  <mergeCells count="2">
    <mergeCell ref="A1:K1"/>
    <mergeCell ref="A11:K11"/>
  </mergeCells>
  <pageMargins left="0.75" right="0.75" top="1" bottom="1" header="0.5" footer="0.5"/>
  <pageSetup paperSize="9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28" workbookViewId="0">
      <selection activeCell="G29" sqref="G29"/>
    </sheetView>
  </sheetViews>
  <sheetFormatPr defaultColWidth="9" defaultRowHeight="13.5"/>
  <cols>
    <col min="1" max="1" width="6" style="1" customWidth="1"/>
    <col min="2" max="2" width="10.125" style="1" customWidth="1"/>
    <col min="3" max="3" width="11.5" style="1" customWidth="1"/>
    <col min="4" max="4" width="16" style="35" customWidth="1"/>
    <col min="5" max="8" width="12.625" style="1" customWidth="1"/>
    <col min="9" max="9" width="17.625" style="1" customWidth="1"/>
    <col min="10" max="10" width="9.125" style="1" customWidth="1"/>
    <col min="11" max="11" width="12.625" style="1" customWidth="1"/>
    <col min="12" max="16384" width="9" style="2"/>
  </cols>
  <sheetData>
    <row r="1" ht="57" customHeight="1" spans="1:11">
      <c r="A1" s="3" t="s">
        <v>0</v>
      </c>
      <c r="B1" s="3"/>
      <c r="C1" s="3"/>
      <c r="D1" s="36"/>
      <c r="E1" s="3"/>
      <c r="F1" s="3"/>
      <c r="G1" s="3"/>
      <c r="H1" s="3"/>
      <c r="I1" s="3"/>
      <c r="J1" s="3"/>
      <c r="K1" s="3"/>
    </row>
    <row r="2" ht="47" customHeight="1" spans="1:11">
      <c r="A2" s="4" t="s">
        <v>1</v>
      </c>
      <c r="B2" s="4" t="s">
        <v>2</v>
      </c>
      <c r="C2" s="5" t="s">
        <v>3</v>
      </c>
      <c r="D2" s="37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8" t="s">
        <v>10</v>
      </c>
      <c r="K2" s="4" t="s">
        <v>11</v>
      </c>
    </row>
    <row r="3" ht="120" customHeight="1" spans="1:11">
      <c r="A3" s="7">
        <v>1</v>
      </c>
      <c r="B3" s="7" t="s">
        <v>195</v>
      </c>
      <c r="C3" s="7" t="s">
        <v>196</v>
      </c>
      <c r="D3" s="39" t="s">
        <v>197</v>
      </c>
      <c r="E3" s="7" t="s">
        <v>35</v>
      </c>
      <c r="F3" s="7" t="s">
        <v>198</v>
      </c>
      <c r="G3" s="7"/>
      <c r="H3" s="7" t="s">
        <v>199</v>
      </c>
      <c r="I3" s="7"/>
      <c r="J3" s="7"/>
      <c r="K3" s="23" t="s">
        <v>37</v>
      </c>
    </row>
    <row r="4" ht="114" customHeight="1" spans="1:11">
      <c r="A4" s="7">
        <v>2</v>
      </c>
      <c r="B4" s="7" t="s">
        <v>195</v>
      </c>
      <c r="C4" s="7" t="s">
        <v>196</v>
      </c>
      <c r="D4" s="39" t="s">
        <v>200</v>
      </c>
      <c r="E4" s="7" t="s">
        <v>35</v>
      </c>
      <c r="F4" s="7" t="s">
        <v>198</v>
      </c>
      <c r="G4" s="7"/>
      <c r="H4" s="7" t="s">
        <v>199</v>
      </c>
      <c r="I4" s="7"/>
      <c r="J4" s="7"/>
      <c r="K4" s="23" t="s">
        <v>130</v>
      </c>
    </row>
    <row r="5" ht="101" customHeight="1" spans="1:11">
      <c r="A5" s="7">
        <v>3</v>
      </c>
      <c r="B5" s="7" t="s">
        <v>195</v>
      </c>
      <c r="C5" s="7" t="s">
        <v>196</v>
      </c>
      <c r="D5" s="40" t="s">
        <v>201</v>
      </c>
      <c r="E5" s="7" t="s">
        <v>35</v>
      </c>
      <c r="F5" s="7" t="s">
        <v>202</v>
      </c>
      <c r="G5" s="7" t="s">
        <v>203</v>
      </c>
      <c r="H5" s="7" t="s">
        <v>199</v>
      </c>
      <c r="I5" s="7"/>
      <c r="J5" s="7"/>
      <c r="K5" s="23" t="s">
        <v>145</v>
      </c>
    </row>
    <row r="6" ht="99" customHeight="1" spans="1:11">
      <c r="A6" s="7">
        <v>4</v>
      </c>
      <c r="B6" s="7" t="s">
        <v>195</v>
      </c>
      <c r="C6" s="7" t="s">
        <v>196</v>
      </c>
      <c r="D6" s="40" t="s">
        <v>204</v>
      </c>
      <c r="E6" s="7" t="s">
        <v>35</v>
      </c>
      <c r="F6" s="7" t="s">
        <v>202</v>
      </c>
      <c r="G6" s="7" t="s">
        <v>203</v>
      </c>
      <c r="H6" s="7" t="s">
        <v>199</v>
      </c>
      <c r="I6" s="7"/>
      <c r="J6" s="7"/>
      <c r="K6" s="23" t="s">
        <v>145</v>
      </c>
    </row>
    <row r="7" ht="99" customHeight="1" spans="1:11">
      <c r="A7" s="7">
        <v>5</v>
      </c>
      <c r="B7" s="7" t="s">
        <v>195</v>
      </c>
      <c r="C7" s="7" t="s">
        <v>196</v>
      </c>
      <c r="D7" s="40" t="s">
        <v>205</v>
      </c>
      <c r="E7" s="7" t="s">
        <v>35</v>
      </c>
      <c r="F7" s="7" t="s">
        <v>202</v>
      </c>
      <c r="G7" s="7" t="s">
        <v>206</v>
      </c>
      <c r="H7" s="7" t="s">
        <v>199</v>
      </c>
      <c r="I7" s="7"/>
      <c r="J7" s="7"/>
      <c r="K7" s="23" t="s">
        <v>145</v>
      </c>
    </row>
    <row r="8" ht="99" customHeight="1" spans="1:11">
      <c r="A8" s="7">
        <v>6</v>
      </c>
      <c r="B8" s="7" t="s">
        <v>195</v>
      </c>
      <c r="C8" s="7" t="s">
        <v>196</v>
      </c>
      <c r="D8" s="40" t="s">
        <v>207</v>
      </c>
      <c r="E8" s="7" t="s">
        <v>35</v>
      </c>
      <c r="F8" s="7" t="s">
        <v>202</v>
      </c>
      <c r="G8" s="7" t="s">
        <v>206</v>
      </c>
      <c r="H8" s="7" t="s">
        <v>199</v>
      </c>
      <c r="I8" s="7"/>
      <c r="J8" s="7"/>
      <c r="K8" s="23" t="s">
        <v>130</v>
      </c>
    </row>
    <row r="9" ht="99" customHeight="1" spans="1:11">
      <c r="A9" s="7">
        <v>7</v>
      </c>
      <c r="B9" s="7" t="s">
        <v>195</v>
      </c>
      <c r="C9" s="7" t="s">
        <v>196</v>
      </c>
      <c r="D9" s="40" t="s">
        <v>208</v>
      </c>
      <c r="E9" s="7" t="s">
        <v>35</v>
      </c>
      <c r="F9" s="7" t="s">
        <v>209</v>
      </c>
      <c r="G9" s="7" t="s">
        <v>203</v>
      </c>
      <c r="H9" s="7" t="s">
        <v>199</v>
      </c>
      <c r="I9" s="7"/>
      <c r="J9" s="7"/>
      <c r="K9" s="23" t="s">
        <v>45</v>
      </c>
    </row>
    <row r="10" ht="99" customHeight="1" spans="1:11">
      <c r="A10" s="7">
        <v>8</v>
      </c>
      <c r="B10" s="7" t="s">
        <v>195</v>
      </c>
      <c r="C10" s="7" t="s">
        <v>196</v>
      </c>
      <c r="D10" s="40" t="s">
        <v>210</v>
      </c>
      <c r="E10" s="7" t="s">
        <v>35</v>
      </c>
      <c r="F10" s="7" t="s">
        <v>211</v>
      </c>
      <c r="G10" s="7" t="s">
        <v>206</v>
      </c>
      <c r="H10" s="7" t="s">
        <v>199</v>
      </c>
      <c r="I10" s="7"/>
      <c r="J10" s="7"/>
      <c r="K10" s="23" t="s">
        <v>212</v>
      </c>
    </row>
    <row r="11" ht="99" customHeight="1" spans="1:11">
      <c r="A11" s="7">
        <v>9</v>
      </c>
      <c r="B11" s="7" t="s">
        <v>195</v>
      </c>
      <c r="C11" s="7" t="s">
        <v>196</v>
      </c>
      <c r="D11" s="40" t="s">
        <v>213</v>
      </c>
      <c r="E11" s="7" t="s">
        <v>35</v>
      </c>
      <c r="F11" s="7" t="s">
        <v>214</v>
      </c>
      <c r="G11" s="7" t="s">
        <v>206</v>
      </c>
      <c r="H11" s="7" t="s">
        <v>199</v>
      </c>
      <c r="I11" s="7"/>
      <c r="J11" s="7"/>
      <c r="K11" s="23" t="s">
        <v>215</v>
      </c>
    </row>
    <row r="12" ht="99" customHeight="1" spans="1:11">
      <c r="A12" s="7">
        <v>10</v>
      </c>
      <c r="B12" s="7" t="s">
        <v>195</v>
      </c>
      <c r="C12" s="7" t="s">
        <v>196</v>
      </c>
      <c r="D12" s="39" t="s">
        <v>216</v>
      </c>
      <c r="E12" s="7" t="s">
        <v>35</v>
      </c>
      <c r="F12" s="7" t="s">
        <v>202</v>
      </c>
      <c r="G12" s="7"/>
      <c r="H12" s="7" t="s">
        <v>199</v>
      </c>
      <c r="I12" s="7"/>
      <c r="J12" s="7"/>
      <c r="K12" s="23" t="s">
        <v>217</v>
      </c>
    </row>
    <row r="13" ht="99" customHeight="1" spans="1:11">
      <c r="A13" s="7">
        <v>11</v>
      </c>
      <c r="B13" s="7" t="s">
        <v>195</v>
      </c>
      <c r="C13" s="7" t="s">
        <v>196</v>
      </c>
      <c r="D13" s="40" t="s">
        <v>218</v>
      </c>
      <c r="E13" s="7" t="s">
        <v>35</v>
      </c>
      <c r="F13" s="7" t="s">
        <v>219</v>
      </c>
      <c r="G13" s="7" t="s">
        <v>220</v>
      </c>
      <c r="H13" s="7" t="s">
        <v>199</v>
      </c>
      <c r="I13" s="7"/>
      <c r="J13" s="7"/>
      <c r="K13" s="23" t="s">
        <v>221</v>
      </c>
    </row>
    <row r="14" ht="99" customHeight="1" spans="1:11">
      <c r="A14" s="7">
        <v>12</v>
      </c>
      <c r="B14" s="7" t="s">
        <v>195</v>
      </c>
      <c r="C14" s="7" t="s">
        <v>196</v>
      </c>
      <c r="D14" s="40" t="s">
        <v>222</v>
      </c>
      <c r="E14" s="7" t="s">
        <v>35</v>
      </c>
      <c r="F14" s="7" t="s">
        <v>219</v>
      </c>
      <c r="G14" s="7" t="s">
        <v>223</v>
      </c>
      <c r="H14" s="7" t="s">
        <v>199</v>
      </c>
      <c r="I14" s="7"/>
      <c r="J14" s="7"/>
      <c r="K14" s="23" t="s">
        <v>224</v>
      </c>
    </row>
    <row r="15" ht="99" customHeight="1" spans="1:11">
      <c r="A15" s="7">
        <v>13</v>
      </c>
      <c r="B15" s="7" t="s">
        <v>195</v>
      </c>
      <c r="C15" s="7" t="s">
        <v>196</v>
      </c>
      <c r="D15" s="40" t="s">
        <v>225</v>
      </c>
      <c r="E15" s="7" t="s">
        <v>35</v>
      </c>
      <c r="F15" s="7" t="s">
        <v>219</v>
      </c>
      <c r="G15" s="7" t="s">
        <v>220</v>
      </c>
      <c r="H15" s="7" t="s">
        <v>199</v>
      </c>
      <c r="I15" s="7"/>
      <c r="J15" s="7"/>
      <c r="K15" s="23" t="s">
        <v>221</v>
      </c>
    </row>
    <row r="16" ht="99" customHeight="1" spans="1:11">
      <c r="A16" s="7">
        <v>14</v>
      </c>
      <c r="B16" s="7" t="s">
        <v>195</v>
      </c>
      <c r="C16" s="7" t="s">
        <v>196</v>
      </c>
      <c r="D16" s="40" t="s">
        <v>226</v>
      </c>
      <c r="E16" s="7" t="s">
        <v>35</v>
      </c>
      <c r="F16" s="7" t="s">
        <v>219</v>
      </c>
      <c r="G16" s="7" t="s">
        <v>223</v>
      </c>
      <c r="H16" s="7" t="s">
        <v>199</v>
      </c>
      <c r="I16" s="7"/>
      <c r="J16" s="7"/>
      <c r="K16" s="23" t="s">
        <v>224</v>
      </c>
    </row>
    <row r="17" ht="99" customHeight="1" spans="1:11">
      <c r="A17" s="7">
        <v>15</v>
      </c>
      <c r="B17" s="7" t="s">
        <v>195</v>
      </c>
      <c r="C17" s="7" t="s">
        <v>196</v>
      </c>
      <c r="D17" s="40" t="s">
        <v>227</v>
      </c>
      <c r="E17" s="7" t="s">
        <v>35</v>
      </c>
      <c r="F17" s="7" t="s">
        <v>219</v>
      </c>
      <c r="G17" s="7" t="s">
        <v>220</v>
      </c>
      <c r="H17" s="7" t="s">
        <v>199</v>
      </c>
      <c r="I17" s="7"/>
      <c r="J17" s="7"/>
      <c r="K17" s="23" t="s">
        <v>221</v>
      </c>
    </row>
    <row r="18" ht="99" customHeight="1" spans="1:11">
      <c r="A18" s="7">
        <v>16</v>
      </c>
      <c r="B18" s="7" t="s">
        <v>195</v>
      </c>
      <c r="C18" s="7" t="s">
        <v>196</v>
      </c>
      <c r="D18" s="40" t="s">
        <v>228</v>
      </c>
      <c r="E18" s="7" t="s">
        <v>35</v>
      </c>
      <c r="F18" s="7" t="s">
        <v>219</v>
      </c>
      <c r="G18" s="7" t="s">
        <v>223</v>
      </c>
      <c r="H18" s="7" t="s">
        <v>199</v>
      </c>
      <c r="I18" s="7"/>
      <c r="J18" s="7"/>
      <c r="K18" s="23" t="s">
        <v>229</v>
      </c>
    </row>
    <row r="19" ht="99" customHeight="1" spans="1:11">
      <c r="A19" s="7">
        <v>17</v>
      </c>
      <c r="B19" s="7" t="s">
        <v>195</v>
      </c>
      <c r="C19" s="7" t="s">
        <v>196</v>
      </c>
      <c r="D19" s="40" t="s">
        <v>230</v>
      </c>
      <c r="E19" s="7" t="s">
        <v>35</v>
      </c>
      <c r="F19" s="7" t="s">
        <v>219</v>
      </c>
      <c r="G19" s="7" t="s">
        <v>220</v>
      </c>
      <c r="H19" s="7" t="s">
        <v>199</v>
      </c>
      <c r="I19" s="7"/>
      <c r="J19" s="7"/>
      <c r="K19" s="23" t="s">
        <v>231</v>
      </c>
    </row>
    <row r="20" ht="99" customHeight="1" spans="1:11">
      <c r="A20" s="7">
        <v>18</v>
      </c>
      <c r="B20" s="7" t="s">
        <v>195</v>
      </c>
      <c r="C20" s="7" t="s">
        <v>196</v>
      </c>
      <c r="D20" s="40" t="s">
        <v>232</v>
      </c>
      <c r="E20" s="7" t="s">
        <v>35</v>
      </c>
      <c r="F20" s="7" t="s">
        <v>202</v>
      </c>
      <c r="G20" s="7" t="s">
        <v>233</v>
      </c>
      <c r="H20" s="7" t="s">
        <v>199</v>
      </c>
      <c r="I20" s="7"/>
      <c r="J20" s="7"/>
      <c r="K20" s="7" t="s">
        <v>234</v>
      </c>
    </row>
    <row r="21" ht="99" customHeight="1" spans="1:11">
      <c r="A21" s="7">
        <v>19</v>
      </c>
      <c r="B21" s="7" t="s">
        <v>195</v>
      </c>
      <c r="C21" s="7" t="s">
        <v>196</v>
      </c>
      <c r="D21" s="40" t="s">
        <v>235</v>
      </c>
      <c r="E21" s="7" t="s">
        <v>35</v>
      </c>
      <c r="F21" s="7" t="s">
        <v>202</v>
      </c>
      <c r="G21" s="7" t="s">
        <v>236</v>
      </c>
      <c r="H21" s="7" t="s">
        <v>199</v>
      </c>
      <c r="I21" s="7"/>
      <c r="J21" s="7"/>
      <c r="K21" s="7" t="s">
        <v>237</v>
      </c>
    </row>
    <row r="22" ht="99" customHeight="1" spans="1:11">
      <c r="A22" s="7">
        <v>20</v>
      </c>
      <c r="B22" s="7" t="s">
        <v>195</v>
      </c>
      <c r="C22" s="7" t="s">
        <v>196</v>
      </c>
      <c r="D22" s="40" t="s">
        <v>238</v>
      </c>
      <c r="E22" s="7" t="s">
        <v>35</v>
      </c>
      <c r="F22" s="7" t="s">
        <v>239</v>
      </c>
      <c r="G22" s="7" t="s">
        <v>240</v>
      </c>
      <c r="H22" s="7" t="s">
        <v>199</v>
      </c>
      <c r="I22" s="7"/>
      <c r="J22" s="7"/>
      <c r="K22" s="7" t="s">
        <v>241</v>
      </c>
    </row>
    <row r="23" ht="99" customHeight="1" spans="1:11">
      <c r="A23" s="7">
        <v>21</v>
      </c>
      <c r="B23" s="7" t="s">
        <v>195</v>
      </c>
      <c r="C23" s="7" t="s">
        <v>196</v>
      </c>
      <c r="D23" s="40" t="s">
        <v>242</v>
      </c>
      <c r="E23" s="7" t="s">
        <v>35</v>
      </c>
      <c r="F23" s="7" t="s">
        <v>209</v>
      </c>
      <c r="G23" s="7" t="s">
        <v>243</v>
      </c>
      <c r="H23" s="7" t="s">
        <v>199</v>
      </c>
      <c r="I23" s="7"/>
      <c r="J23" s="7"/>
      <c r="K23" s="23" t="s">
        <v>45</v>
      </c>
    </row>
    <row r="24" ht="99" customHeight="1" spans="1:11">
      <c r="A24" s="7">
        <v>22</v>
      </c>
      <c r="B24" s="7" t="s">
        <v>195</v>
      </c>
      <c r="C24" s="7" t="s">
        <v>196</v>
      </c>
      <c r="D24" s="40" t="s">
        <v>244</v>
      </c>
      <c r="E24" s="7" t="s">
        <v>35</v>
      </c>
      <c r="F24" s="7" t="s">
        <v>209</v>
      </c>
      <c r="G24" s="7" t="s">
        <v>243</v>
      </c>
      <c r="H24" s="7" t="s">
        <v>199</v>
      </c>
      <c r="I24" s="7"/>
      <c r="J24" s="7"/>
      <c r="K24" s="23" t="s">
        <v>41</v>
      </c>
    </row>
    <row r="25" ht="99" customHeight="1" spans="1:11">
      <c r="A25" s="7">
        <v>23</v>
      </c>
      <c r="B25" s="7" t="s">
        <v>195</v>
      </c>
      <c r="C25" s="7" t="s">
        <v>196</v>
      </c>
      <c r="D25" s="40" t="s">
        <v>245</v>
      </c>
      <c r="E25" s="7" t="s">
        <v>35</v>
      </c>
      <c r="F25" s="7" t="s">
        <v>209</v>
      </c>
      <c r="G25" s="7" t="s">
        <v>243</v>
      </c>
      <c r="H25" s="7" t="s">
        <v>199</v>
      </c>
      <c r="I25" s="7"/>
      <c r="J25" s="7"/>
      <c r="K25" s="23" t="s">
        <v>130</v>
      </c>
    </row>
    <row r="26" ht="99" customHeight="1" spans="1:11">
      <c r="A26" s="7">
        <v>24</v>
      </c>
      <c r="B26" s="7" t="s">
        <v>195</v>
      </c>
      <c r="C26" s="7" t="s">
        <v>196</v>
      </c>
      <c r="D26" s="40" t="s">
        <v>246</v>
      </c>
      <c r="E26" s="7" t="s">
        <v>35</v>
      </c>
      <c r="F26" s="7" t="s">
        <v>247</v>
      </c>
      <c r="G26" s="7" t="s">
        <v>240</v>
      </c>
      <c r="H26" s="7" t="s">
        <v>199</v>
      </c>
      <c r="I26" s="7"/>
      <c r="J26" s="7"/>
      <c r="K26" s="23" t="s">
        <v>130</v>
      </c>
    </row>
    <row r="27" ht="99" customHeight="1" spans="1:11">
      <c r="A27" s="7">
        <v>25</v>
      </c>
      <c r="B27" s="7" t="s">
        <v>195</v>
      </c>
      <c r="C27" s="7" t="s">
        <v>196</v>
      </c>
      <c r="D27" s="40" t="s">
        <v>248</v>
      </c>
      <c r="E27" s="7" t="s">
        <v>35</v>
      </c>
      <c r="F27" s="7" t="s">
        <v>202</v>
      </c>
      <c r="G27" s="7" t="s">
        <v>249</v>
      </c>
      <c r="H27" s="7"/>
      <c r="I27" s="7"/>
      <c r="J27" s="7"/>
      <c r="K27" s="23" t="s">
        <v>39</v>
      </c>
    </row>
    <row r="28" ht="99" customHeight="1" spans="1:11">
      <c r="A28" s="7">
        <v>26</v>
      </c>
      <c r="B28" s="7" t="s">
        <v>195</v>
      </c>
      <c r="C28" s="7" t="s">
        <v>196</v>
      </c>
      <c r="D28" s="40" t="s">
        <v>250</v>
      </c>
      <c r="E28" s="7" t="s">
        <v>35</v>
      </c>
      <c r="F28" s="7" t="s">
        <v>202</v>
      </c>
      <c r="G28" s="7" t="s">
        <v>203</v>
      </c>
      <c r="H28" s="7"/>
      <c r="I28" s="7"/>
      <c r="J28" s="7"/>
      <c r="K28" s="23" t="s">
        <v>130</v>
      </c>
    </row>
    <row r="29" ht="99" customHeight="1" spans="1:11">
      <c r="A29" s="7">
        <v>27</v>
      </c>
      <c r="B29" s="7" t="s">
        <v>195</v>
      </c>
      <c r="C29" s="7" t="s">
        <v>196</v>
      </c>
      <c r="D29" s="40" t="s">
        <v>251</v>
      </c>
      <c r="E29" s="7" t="s">
        <v>35</v>
      </c>
      <c r="F29" s="7" t="s">
        <v>202</v>
      </c>
      <c r="G29" s="7" t="s">
        <v>249</v>
      </c>
      <c r="H29" s="7"/>
      <c r="I29" s="7"/>
      <c r="J29" s="7"/>
      <c r="K29" s="23" t="s">
        <v>41</v>
      </c>
    </row>
    <row r="30" ht="99" customHeight="1" spans="1:11">
      <c r="A30" s="7">
        <v>28</v>
      </c>
      <c r="B30" s="7" t="s">
        <v>195</v>
      </c>
      <c r="C30" s="7" t="s">
        <v>196</v>
      </c>
      <c r="D30" s="40" t="s">
        <v>252</v>
      </c>
      <c r="E30" s="7" t="s">
        <v>35</v>
      </c>
      <c r="F30" s="7" t="s">
        <v>202</v>
      </c>
      <c r="G30" s="7" t="s">
        <v>203</v>
      </c>
      <c r="H30" s="7"/>
      <c r="I30" s="7"/>
      <c r="J30" s="7"/>
      <c r="K30" s="23" t="s">
        <v>145</v>
      </c>
    </row>
    <row r="31" ht="99" customHeight="1" spans="1:11">
      <c r="A31" s="7">
        <v>29</v>
      </c>
      <c r="B31" s="7" t="s">
        <v>195</v>
      </c>
      <c r="C31" s="7" t="s">
        <v>196</v>
      </c>
      <c r="D31" s="40" t="s">
        <v>253</v>
      </c>
      <c r="E31" s="7" t="s">
        <v>35</v>
      </c>
      <c r="F31" s="7" t="s">
        <v>202</v>
      </c>
      <c r="G31" s="7" t="s">
        <v>203</v>
      </c>
      <c r="H31" s="7"/>
      <c r="I31" s="7"/>
      <c r="J31" s="7"/>
      <c r="K31" s="23" t="s">
        <v>254</v>
      </c>
    </row>
    <row r="32" ht="18.75" spans="1:11">
      <c r="A32" s="34" t="s">
        <v>255</v>
      </c>
      <c r="B32" s="34"/>
      <c r="C32" s="34"/>
      <c r="D32" s="41"/>
      <c r="E32" s="34"/>
      <c r="F32" s="34"/>
      <c r="G32" s="34"/>
      <c r="H32" s="34"/>
      <c r="I32" s="34"/>
      <c r="J32" s="34"/>
      <c r="K32" s="34"/>
    </row>
  </sheetData>
  <mergeCells count="2">
    <mergeCell ref="A1:K1"/>
    <mergeCell ref="A32:K32"/>
  </mergeCells>
  <pageMargins left="0.75" right="0.75" top="1" bottom="1" header="0.5" footer="0.5"/>
  <pageSetup paperSize="9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E39" sqref="E39"/>
    </sheetView>
  </sheetViews>
  <sheetFormatPr defaultColWidth="9" defaultRowHeight="13.5"/>
  <cols>
    <col min="1" max="9" width="12.625" style="1" customWidth="1"/>
    <col min="10" max="10" width="15.125" style="1" customWidth="1"/>
    <col min="11" max="11" width="12.625" style="1" customWidth="1"/>
    <col min="12" max="16384" width="9" style="2"/>
  </cols>
  <sheetData>
    <row r="1" ht="5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0" customHeight="1" spans="1:1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4" t="s">
        <v>11</v>
      </c>
    </row>
    <row r="3" ht="52" customHeight="1" spans="1:11">
      <c r="A3" s="7">
        <v>1</v>
      </c>
      <c r="B3" s="7" t="s">
        <v>195</v>
      </c>
      <c r="C3" s="7" t="s">
        <v>256</v>
      </c>
      <c r="D3" s="7" t="s">
        <v>257</v>
      </c>
      <c r="E3" s="7" t="s">
        <v>175</v>
      </c>
      <c r="F3" s="7" t="s">
        <v>132</v>
      </c>
      <c r="G3" s="7" t="s">
        <v>258</v>
      </c>
      <c r="H3" s="7" t="s">
        <v>134</v>
      </c>
      <c r="I3" s="7"/>
      <c r="J3" s="7"/>
      <c r="K3" s="23" t="s">
        <v>39</v>
      </c>
    </row>
    <row r="4" ht="49" customHeight="1" spans="1:11">
      <c r="A4" s="7">
        <v>2</v>
      </c>
      <c r="B4" s="7" t="s">
        <v>195</v>
      </c>
      <c r="C4" s="7" t="s">
        <v>256</v>
      </c>
      <c r="D4" s="7" t="s">
        <v>259</v>
      </c>
      <c r="E4" s="7" t="s">
        <v>175</v>
      </c>
      <c r="F4" s="7" t="s">
        <v>132</v>
      </c>
      <c r="G4" s="7" t="s">
        <v>191</v>
      </c>
      <c r="H4" s="7" t="s">
        <v>134</v>
      </c>
      <c r="I4" s="7"/>
      <c r="J4" s="7"/>
      <c r="K4" s="23" t="s">
        <v>260</v>
      </c>
    </row>
    <row r="5" ht="56" customHeight="1" spans="1:11">
      <c r="A5" s="7">
        <v>3</v>
      </c>
      <c r="B5" s="7" t="s">
        <v>195</v>
      </c>
      <c r="C5" s="7" t="s">
        <v>256</v>
      </c>
      <c r="D5" s="7" t="s">
        <v>261</v>
      </c>
      <c r="E5" s="7" t="s">
        <v>175</v>
      </c>
      <c r="F5" s="7" t="s">
        <v>132</v>
      </c>
      <c r="G5" s="7" t="s">
        <v>183</v>
      </c>
      <c r="H5" s="7" t="s">
        <v>134</v>
      </c>
      <c r="I5" s="7"/>
      <c r="J5" s="7"/>
      <c r="K5" s="23" t="s">
        <v>254</v>
      </c>
    </row>
    <row r="6" ht="50" customHeight="1" spans="1:11">
      <c r="A6" s="7">
        <v>4</v>
      </c>
      <c r="B6" s="7" t="s">
        <v>195</v>
      </c>
      <c r="C6" s="7" t="s">
        <v>256</v>
      </c>
      <c r="D6" s="7" t="s">
        <v>262</v>
      </c>
      <c r="E6" s="7" t="s">
        <v>175</v>
      </c>
      <c r="F6" s="7" t="s">
        <v>132</v>
      </c>
      <c r="G6" s="7" t="s">
        <v>188</v>
      </c>
      <c r="H6" s="7" t="s">
        <v>134</v>
      </c>
      <c r="I6" s="7"/>
      <c r="J6" s="7"/>
      <c r="K6" s="23" t="s">
        <v>263</v>
      </c>
    </row>
    <row r="7" ht="49" customHeight="1" spans="1:11">
      <c r="A7" s="7">
        <v>5</v>
      </c>
      <c r="B7" s="7" t="s">
        <v>195</v>
      </c>
      <c r="C7" s="7" t="s">
        <v>256</v>
      </c>
      <c r="D7" s="7" t="s">
        <v>264</v>
      </c>
      <c r="E7" s="7" t="s">
        <v>175</v>
      </c>
      <c r="F7" s="7" t="s">
        <v>132</v>
      </c>
      <c r="G7" s="7" t="s">
        <v>191</v>
      </c>
      <c r="H7" s="7" t="s">
        <v>134</v>
      </c>
      <c r="I7" s="7"/>
      <c r="J7" s="7"/>
      <c r="K7" s="23" t="s">
        <v>41</v>
      </c>
    </row>
    <row r="8" ht="47" customHeight="1" spans="1:11">
      <c r="A8" s="7">
        <v>6</v>
      </c>
      <c r="B8" s="7" t="s">
        <v>195</v>
      </c>
      <c r="C8" s="7" t="s">
        <v>256</v>
      </c>
      <c r="D8" s="23" t="s">
        <v>265</v>
      </c>
      <c r="E8" s="7" t="s">
        <v>175</v>
      </c>
      <c r="F8" s="7" t="s">
        <v>132</v>
      </c>
      <c r="G8" s="7" t="s">
        <v>266</v>
      </c>
      <c r="H8" s="7" t="s">
        <v>134</v>
      </c>
      <c r="I8" s="7"/>
      <c r="J8" s="7"/>
      <c r="K8" s="23" t="s">
        <v>267</v>
      </c>
    </row>
    <row r="9" ht="49" customHeight="1" spans="1:11">
      <c r="A9" s="7">
        <v>7</v>
      </c>
      <c r="B9" s="7" t="s">
        <v>195</v>
      </c>
      <c r="C9" s="7" t="s">
        <v>256</v>
      </c>
      <c r="D9" s="23" t="s">
        <v>268</v>
      </c>
      <c r="E9" s="7" t="s">
        <v>175</v>
      </c>
      <c r="F9" s="7" t="s">
        <v>132</v>
      </c>
      <c r="G9" s="7" t="s">
        <v>266</v>
      </c>
      <c r="H9" s="7" t="s">
        <v>134</v>
      </c>
      <c r="I9" s="7"/>
      <c r="J9" s="7"/>
      <c r="K9" s="23" t="s">
        <v>269</v>
      </c>
    </row>
    <row r="10" ht="52" customHeight="1" spans="1:11">
      <c r="A10" s="7">
        <v>8</v>
      </c>
      <c r="B10" s="7" t="s">
        <v>195</v>
      </c>
      <c r="C10" s="7" t="s">
        <v>256</v>
      </c>
      <c r="D10" s="23" t="s">
        <v>270</v>
      </c>
      <c r="E10" s="7" t="s">
        <v>175</v>
      </c>
      <c r="F10" s="7" t="s">
        <v>132</v>
      </c>
      <c r="G10" s="7" t="s">
        <v>183</v>
      </c>
      <c r="H10" s="7" t="s">
        <v>134</v>
      </c>
      <c r="I10" s="7"/>
      <c r="J10" s="7"/>
      <c r="K10" s="23" t="s">
        <v>43</v>
      </c>
    </row>
    <row r="11" ht="48" customHeight="1" spans="1:11">
      <c r="A11" s="7">
        <v>9</v>
      </c>
      <c r="B11" s="7" t="s">
        <v>195</v>
      </c>
      <c r="C11" s="7" t="s">
        <v>256</v>
      </c>
      <c r="D11" s="23" t="s">
        <v>271</v>
      </c>
      <c r="E11" s="7" t="s">
        <v>175</v>
      </c>
      <c r="F11" s="7" t="s">
        <v>132</v>
      </c>
      <c r="G11" s="7" t="s">
        <v>272</v>
      </c>
      <c r="H11" s="7" t="s">
        <v>134</v>
      </c>
      <c r="I11" s="7"/>
      <c r="J11" s="7"/>
      <c r="K11" s="23" t="s">
        <v>41</v>
      </c>
    </row>
    <row r="12" ht="51" customHeight="1" spans="1:11">
      <c r="A12" s="7">
        <v>10</v>
      </c>
      <c r="B12" s="7" t="s">
        <v>195</v>
      </c>
      <c r="C12" s="7" t="s">
        <v>256</v>
      </c>
      <c r="D12" s="23" t="s">
        <v>273</v>
      </c>
      <c r="E12" s="7" t="s">
        <v>175</v>
      </c>
      <c r="F12" s="7" t="s">
        <v>132</v>
      </c>
      <c r="G12" s="7" t="s">
        <v>274</v>
      </c>
      <c r="H12" s="7" t="s">
        <v>134</v>
      </c>
      <c r="I12" s="7"/>
      <c r="J12" s="7"/>
      <c r="K12" s="23" t="s">
        <v>39</v>
      </c>
    </row>
    <row r="13" ht="51" customHeight="1" spans="1:11">
      <c r="A13" s="7">
        <v>11</v>
      </c>
      <c r="B13" s="7" t="s">
        <v>195</v>
      </c>
      <c r="C13" s="7" t="s">
        <v>256</v>
      </c>
      <c r="D13" s="23" t="s">
        <v>275</v>
      </c>
      <c r="E13" s="7" t="s">
        <v>175</v>
      </c>
      <c r="F13" s="7" t="s">
        <v>132</v>
      </c>
      <c r="G13" s="7" t="s">
        <v>274</v>
      </c>
      <c r="H13" s="7" t="s">
        <v>134</v>
      </c>
      <c r="I13" s="7"/>
      <c r="J13" s="7"/>
      <c r="K13" s="23" t="s">
        <v>162</v>
      </c>
    </row>
    <row r="14" ht="55" customHeight="1" spans="1:11">
      <c r="A14" s="7">
        <v>12</v>
      </c>
      <c r="B14" s="7" t="s">
        <v>195</v>
      </c>
      <c r="C14" s="7" t="s">
        <v>256</v>
      </c>
      <c r="D14" s="23" t="s">
        <v>276</v>
      </c>
      <c r="E14" s="7" t="s">
        <v>175</v>
      </c>
      <c r="F14" s="7" t="s">
        <v>132</v>
      </c>
      <c r="G14" s="7" t="s">
        <v>183</v>
      </c>
      <c r="H14" s="7" t="s">
        <v>134</v>
      </c>
      <c r="I14" s="7"/>
      <c r="J14" s="7"/>
      <c r="K14" s="23" t="s">
        <v>277</v>
      </c>
    </row>
    <row r="15" ht="51" customHeight="1" spans="1:11">
      <c r="A15" s="7">
        <v>13</v>
      </c>
      <c r="B15" s="7" t="s">
        <v>195</v>
      </c>
      <c r="C15" s="7" t="s">
        <v>256</v>
      </c>
      <c r="D15" s="23" t="s">
        <v>278</v>
      </c>
      <c r="E15" s="7" t="s">
        <v>175</v>
      </c>
      <c r="F15" s="7" t="s">
        <v>132</v>
      </c>
      <c r="G15" s="7" t="s">
        <v>274</v>
      </c>
      <c r="H15" s="7" t="s">
        <v>134</v>
      </c>
      <c r="I15" s="7"/>
      <c r="J15" s="7"/>
      <c r="K15" s="23" t="s">
        <v>45</v>
      </c>
    </row>
    <row r="16" ht="51" customHeight="1" spans="1:11">
      <c r="A16" s="7">
        <v>14</v>
      </c>
      <c r="B16" s="7" t="s">
        <v>195</v>
      </c>
      <c r="C16" s="7" t="s">
        <v>256</v>
      </c>
      <c r="D16" s="7" t="s">
        <v>279</v>
      </c>
      <c r="E16" s="7" t="s">
        <v>175</v>
      </c>
      <c r="F16" s="7" t="s">
        <v>132</v>
      </c>
      <c r="G16" s="7" t="s">
        <v>280</v>
      </c>
      <c r="H16" s="7" t="s">
        <v>134</v>
      </c>
      <c r="I16" s="7"/>
      <c r="J16" s="7"/>
      <c r="K16" s="23" t="s">
        <v>145</v>
      </c>
    </row>
    <row r="17" ht="47" customHeight="1" spans="1:11">
      <c r="A17" s="7">
        <v>15</v>
      </c>
      <c r="B17" s="7" t="s">
        <v>195</v>
      </c>
      <c r="C17" s="7" t="s">
        <v>256</v>
      </c>
      <c r="D17" s="23" t="s">
        <v>281</v>
      </c>
      <c r="E17" s="7" t="s">
        <v>175</v>
      </c>
      <c r="F17" s="7" t="s">
        <v>132</v>
      </c>
      <c r="G17" s="7" t="s">
        <v>282</v>
      </c>
      <c r="H17" s="7" t="s">
        <v>134</v>
      </c>
      <c r="I17" s="7"/>
      <c r="J17" s="7"/>
      <c r="K17" s="23" t="s">
        <v>130</v>
      </c>
    </row>
    <row r="18" ht="45" customHeight="1" spans="1:11">
      <c r="A18" s="7">
        <v>16</v>
      </c>
      <c r="B18" s="7" t="s">
        <v>195</v>
      </c>
      <c r="C18" s="7" t="s">
        <v>256</v>
      </c>
      <c r="D18" s="23" t="s">
        <v>283</v>
      </c>
      <c r="E18" s="7" t="s">
        <v>175</v>
      </c>
      <c r="F18" s="7" t="s">
        <v>132</v>
      </c>
      <c r="G18" s="7" t="s">
        <v>274</v>
      </c>
      <c r="H18" s="7" t="s">
        <v>134</v>
      </c>
      <c r="I18" s="7"/>
      <c r="J18" s="7"/>
      <c r="K18" s="23" t="s">
        <v>267</v>
      </c>
    </row>
    <row r="19" ht="45" customHeight="1" spans="1:11">
      <c r="A19" s="7">
        <v>17</v>
      </c>
      <c r="B19" s="7" t="s">
        <v>195</v>
      </c>
      <c r="C19" s="7" t="s">
        <v>256</v>
      </c>
      <c r="D19" s="23" t="s">
        <v>284</v>
      </c>
      <c r="E19" s="7" t="s">
        <v>175</v>
      </c>
      <c r="F19" s="7" t="s">
        <v>132</v>
      </c>
      <c r="G19" s="7" t="s">
        <v>282</v>
      </c>
      <c r="H19" s="7" t="s">
        <v>134</v>
      </c>
      <c r="I19" s="7"/>
      <c r="J19" s="7"/>
      <c r="K19" s="23" t="s">
        <v>130</v>
      </c>
    </row>
    <row r="20" ht="48" customHeight="1" spans="1:11">
      <c r="A20" s="7">
        <v>18</v>
      </c>
      <c r="B20" s="7" t="s">
        <v>195</v>
      </c>
      <c r="C20" s="7" t="s">
        <v>256</v>
      </c>
      <c r="D20" s="23" t="s">
        <v>285</v>
      </c>
      <c r="E20" s="7" t="s">
        <v>175</v>
      </c>
      <c r="F20" s="7" t="s">
        <v>132</v>
      </c>
      <c r="G20" s="7" t="s">
        <v>266</v>
      </c>
      <c r="H20" s="7" t="s">
        <v>134</v>
      </c>
      <c r="I20" s="7"/>
      <c r="J20" s="7"/>
      <c r="K20" s="23" t="s">
        <v>41</v>
      </c>
    </row>
    <row r="21" ht="53" customHeight="1" spans="1:11">
      <c r="A21" s="7">
        <v>19</v>
      </c>
      <c r="B21" s="7" t="s">
        <v>195</v>
      </c>
      <c r="C21" s="7" t="s">
        <v>256</v>
      </c>
      <c r="D21" s="23" t="s">
        <v>286</v>
      </c>
      <c r="E21" s="7" t="s">
        <v>175</v>
      </c>
      <c r="F21" s="7" t="s">
        <v>132</v>
      </c>
      <c r="G21" s="7" t="s">
        <v>183</v>
      </c>
      <c r="H21" s="7" t="s">
        <v>134</v>
      </c>
      <c r="I21" s="7"/>
      <c r="J21" s="7"/>
      <c r="K21" s="23" t="s">
        <v>287</v>
      </c>
    </row>
    <row r="22" ht="53" customHeight="1" spans="1:11">
      <c r="A22" s="7">
        <v>20</v>
      </c>
      <c r="B22" s="7" t="s">
        <v>195</v>
      </c>
      <c r="C22" s="7" t="s">
        <v>256</v>
      </c>
      <c r="D22" s="7" t="s">
        <v>288</v>
      </c>
      <c r="E22" s="7" t="s">
        <v>175</v>
      </c>
      <c r="F22" s="7" t="s">
        <v>132</v>
      </c>
      <c r="G22" s="7" t="s">
        <v>266</v>
      </c>
      <c r="H22" s="7" t="s">
        <v>134</v>
      </c>
      <c r="I22" s="7"/>
      <c r="J22" s="7"/>
      <c r="K22" s="23" t="s">
        <v>130</v>
      </c>
    </row>
    <row r="23" ht="60" customHeight="1" spans="1:11">
      <c r="A23" s="7">
        <v>21</v>
      </c>
      <c r="B23" s="7" t="s">
        <v>195</v>
      </c>
      <c r="C23" s="7" t="s">
        <v>256</v>
      </c>
      <c r="D23" s="7" t="s">
        <v>289</v>
      </c>
      <c r="E23" s="7" t="s">
        <v>175</v>
      </c>
      <c r="F23" s="7" t="s">
        <v>132</v>
      </c>
      <c r="G23" s="7" t="s">
        <v>274</v>
      </c>
      <c r="H23" s="7" t="s">
        <v>134</v>
      </c>
      <c r="I23" s="7"/>
      <c r="J23" s="7"/>
      <c r="K23" s="23" t="s">
        <v>45</v>
      </c>
    </row>
    <row r="24" ht="60" customHeight="1" spans="1:11">
      <c r="A24" s="7">
        <v>22</v>
      </c>
      <c r="B24" s="7" t="s">
        <v>195</v>
      </c>
      <c r="C24" s="7" t="s">
        <v>256</v>
      </c>
      <c r="D24" s="7" t="s">
        <v>290</v>
      </c>
      <c r="E24" s="7" t="s">
        <v>175</v>
      </c>
      <c r="F24" s="7" t="s">
        <v>132</v>
      </c>
      <c r="G24" s="7" t="s">
        <v>291</v>
      </c>
      <c r="H24" s="7" t="s">
        <v>134</v>
      </c>
      <c r="I24" s="7"/>
      <c r="J24" s="7"/>
      <c r="K24" s="23" t="s">
        <v>145</v>
      </c>
    </row>
    <row r="25" ht="59" customHeight="1" spans="1:11">
      <c r="A25" s="7">
        <v>23</v>
      </c>
      <c r="B25" s="7" t="s">
        <v>195</v>
      </c>
      <c r="C25" s="7" t="s">
        <v>256</v>
      </c>
      <c r="D25" s="7" t="s">
        <v>292</v>
      </c>
      <c r="E25" s="7" t="s">
        <v>175</v>
      </c>
      <c r="F25" s="7" t="s">
        <v>132</v>
      </c>
      <c r="G25" s="7" t="s">
        <v>293</v>
      </c>
      <c r="H25" s="7" t="s">
        <v>134</v>
      </c>
      <c r="I25" s="7"/>
      <c r="J25" s="7"/>
      <c r="K25" s="23" t="s">
        <v>162</v>
      </c>
    </row>
    <row r="26" ht="57" customHeight="1" spans="1:11">
      <c r="A26" s="7">
        <v>24</v>
      </c>
      <c r="B26" s="7" t="s">
        <v>195</v>
      </c>
      <c r="C26" s="7" t="s">
        <v>256</v>
      </c>
      <c r="D26" s="7" t="s">
        <v>294</v>
      </c>
      <c r="E26" s="7" t="s">
        <v>175</v>
      </c>
      <c r="F26" s="7" t="s">
        <v>132</v>
      </c>
      <c r="G26" s="7" t="s">
        <v>293</v>
      </c>
      <c r="H26" s="7" t="s">
        <v>134</v>
      </c>
      <c r="I26" s="7"/>
      <c r="J26" s="7"/>
      <c r="K26" s="23" t="s">
        <v>130</v>
      </c>
    </row>
    <row r="27" ht="48" customHeight="1" spans="1:11">
      <c r="A27" s="7">
        <v>25</v>
      </c>
      <c r="B27" s="7" t="s">
        <v>195</v>
      </c>
      <c r="C27" s="7" t="s">
        <v>256</v>
      </c>
      <c r="D27" s="7" t="s">
        <v>295</v>
      </c>
      <c r="E27" s="7" t="s">
        <v>175</v>
      </c>
      <c r="F27" s="7" t="s">
        <v>175</v>
      </c>
      <c r="G27" s="7">
        <v>28</v>
      </c>
      <c r="H27" s="7" t="s">
        <v>134</v>
      </c>
      <c r="I27" s="7"/>
      <c r="J27" s="7"/>
      <c r="K27" s="23" t="s">
        <v>145</v>
      </c>
    </row>
    <row r="28" ht="48" customHeight="1" spans="1:11">
      <c r="A28" s="7">
        <v>26</v>
      </c>
      <c r="B28" s="7" t="s">
        <v>195</v>
      </c>
      <c r="C28" s="7" t="s">
        <v>256</v>
      </c>
      <c r="D28" s="7" t="s">
        <v>296</v>
      </c>
      <c r="E28" s="7" t="s">
        <v>175</v>
      </c>
      <c r="F28" s="7" t="s">
        <v>175</v>
      </c>
      <c r="G28" s="7">
        <v>14</v>
      </c>
      <c r="H28" s="7" t="s">
        <v>134</v>
      </c>
      <c r="I28" s="7"/>
      <c r="J28" s="7"/>
      <c r="K28" s="23" t="s">
        <v>130</v>
      </c>
    </row>
    <row r="29" ht="48" customHeight="1" spans="1:11">
      <c r="A29" s="7">
        <v>27</v>
      </c>
      <c r="B29" s="7" t="s">
        <v>195</v>
      </c>
      <c r="C29" s="7" t="s">
        <v>256</v>
      </c>
      <c r="D29" s="7" t="s">
        <v>297</v>
      </c>
      <c r="E29" s="7" t="s">
        <v>175</v>
      </c>
      <c r="F29" s="7" t="s">
        <v>175</v>
      </c>
      <c r="G29" s="7">
        <v>14</v>
      </c>
      <c r="H29" s="7" t="s">
        <v>134</v>
      </c>
      <c r="I29" s="7"/>
      <c r="J29" s="7"/>
      <c r="K29" s="23" t="s">
        <v>162</v>
      </c>
    </row>
    <row r="30" ht="48" customHeight="1" spans="1:11">
      <c r="A30" s="7">
        <v>28</v>
      </c>
      <c r="B30" s="7" t="s">
        <v>195</v>
      </c>
      <c r="C30" s="7" t="s">
        <v>256</v>
      </c>
      <c r="D30" s="7" t="s">
        <v>298</v>
      </c>
      <c r="E30" s="7" t="s">
        <v>175</v>
      </c>
      <c r="F30" s="7" t="s">
        <v>175</v>
      </c>
      <c r="G30" s="7">
        <v>14</v>
      </c>
      <c r="H30" s="7" t="s">
        <v>134</v>
      </c>
      <c r="I30" s="7"/>
      <c r="J30" s="7"/>
      <c r="K30" s="23" t="s">
        <v>260</v>
      </c>
    </row>
    <row r="31" ht="29" customHeight="1" spans="1:11">
      <c r="A31" s="34" t="s">
        <v>299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</row>
  </sheetData>
  <mergeCells count="2">
    <mergeCell ref="A1:K1"/>
    <mergeCell ref="A31:K3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状元桥</vt:lpstr>
      <vt:lpstr>芭茅巷</vt:lpstr>
      <vt:lpstr>白马庙</vt:lpstr>
      <vt:lpstr>桂旺巷</vt:lpstr>
      <vt:lpstr>火神庙</vt:lpstr>
      <vt:lpstr>刘将军庙</vt:lpstr>
      <vt:lpstr>南湖路</vt:lpstr>
      <vt:lpstr>裘家厂</vt:lpstr>
      <vt:lpstr>小金台</vt:lpstr>
      <vt:lpstr>杨家厂</vt:lpstr>
      <vt:lpstr>邮政路</vt:lpstr>
      <vt:lpstr>渊北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似毓若离</cp:lastModifiedBy>
  <dcterms:created xsi:type="dcterms:W3CDTF">2026-05-08T08:58:00Z</dcterms:created>
  <dcterms:modified xsi:type="dcterms:W3CDTF">2026-05-18T02:45:08Z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EED44C563EFF418881B9E778D14742BF_11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