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00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7" i="1"/>
  <c r="G6" i="1"/>
  <c r="H10" i="1"/>
  <c r="H9" i="1"/>
  <c r="H7" i="1"/>
  <c r="H6" i="1"/>
  <c r="H5" i="1"/>
</calcChain>
</file>

<file path=xl/sharedStrings.xml><?xml version="1.0" encoding="utf-8"?>
<sst xmlns="http://schemas.openxmlformats.org/spreadsheetml/2006/main" count="33" uniqueCount="31">
  <si>
    <t>工程预算书</t>
  </si>
  <si>
    <t>工程名称：</t>
  </si>
  <si>
    <t>放射科技术值班室漏水发霉零星维修工程</t>
  </si>
  <si>
    <t>序号</t>
  </si>
  <si>
    <t>项目编码</t>
  </si>
  <si>
    <t>项目名称及项目特征</t>
  </si>
  <si>
    <t>单位</t>
  </si>
  <si>
    <t>工程量</t>
  </si>
  <si>
    <t>金额</t>
  </si>
  <si>
    <t>综合单价
（备注：已包含增值税、管理费等全部费用）</t>
  </si>
  <si>
    <t>011604002001</t>
  </si>
  <si>
    <t>墙面腻子层拆除
1、拆除方式：人工拆除
2、含垃圾清运</t>
  </si>
  <si>
    <r>
      <t>m</t>
    </r>
    <r>
      <rPr>
        <vertAlign val="superscript"/>
        <sz val="9"/>
        <rFont val="宋体"/>
        <charset val="134"/>
        <scheme val="minor"/>
      </rPr>
      <t>2</t>
    </r>
  </si>
  <si>
    <t>011403003001</t>
  </si>
  <si>
    <t>内墙刮腻子二遍
1、腻子粉要求：符合GB18582-2020标准；防碱，耐水腻子；
2、品牌参考：相当于多乐士，立邦、三棵树</t>
  </si>
  <si>
    <t>011407001001</t>
  </si>
  <si>
    <t>内墙刷乳胶漆
1、一底两面
2、面漆要求：符合：GB/T9756-2018一等品；符合GB18582-2020 内墙 标准；净味环保、防霉、抗碱、耐擦洗、可调色；使用滚涂涂刷方式上墙；滚筒要求优质滚筒；正规渠道采购，防霉质保两年。
3、品牌参考：相当于多乐士五合一，立邦五合一、三棵树五合一</t>
  </si>
  <si>
    <t>01B001</t>
  </si>
  <si>
    <t>窗台防水
1、窗台尺寸：宽1.5m高1.5m深0.3m
2、铲除窗台四周腻子
3、在窗台四周刷柔性防水涂料
4、在窗台四周刮外墙耐水腻子
5、在窗台四周刷外墙乳胶漆
6、在窗台四周刷透明防水涂料</t>
  </si>
  <si>
    <t>项</t>
  </si>
  <si>
    <t>01B002</t>
  </si>
  <si>
    <t>雨蓬
1、尺寸：长1.5m宽0.5m
2、镀锌方通铁架；
3、耐力板
4、缝隙打胶</t>
  </si>
  <si>
    <t>个</t>
  </si>
  <si>
    <t>01B003</t>
  </si>
  <si>
    <t>拆装窗帘、搬架床、柜子；完工后搬回原位</t>
  </si>
  <si>
    <t>工日</t>
  </si>
  <si>
    <t>二</t>
  </si>
  <si>
    <t>合计</t>
  </si>
  <si>
    <t>移动式脚手架</t>
    <phoneticPr fontId="5" type="noConversion"/>
  </si>
  <si>
    <t>项</t>
    <phoneticPr fontId="5" type="noConversion"/>
  </si>
  <si>
    <t>合价（元）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</si>
</sst>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vertAlign val="superscript"/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Border="0"/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8" fontId="3" fillId="0" borderId="0" xfId="0" applyNumberFormat="1" applyFont="1" applyFill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tabSelected="1" topLeftCell="A2" zoomScale="115" zoomScaleNormal="115" workbookViewId="0">
      <selection activeCell="L8" sqref="L8"/>
    </sheetView>
  </sheetViews>
  <sheetFormatPr defaultColWidth="9" defaultRowHeight="13.5"/>
  <cols>
    <col min="1" max="1" width="9" style="1"/>
    <col min="2" max="2" width="11.125" style="1" customWidth="1"/>
    <col min="3" max="3" width="13.75" style="1" customWidth="1"/>
    <col min="4" max="4" width="33.75" style="1" customWidth="1"/>
    <col min="5" max="5" width="9" style="1"/>
    <col min="6" max="6" width="9" style="2"/>
    <col min="7" max="7" width="22.875" style="2" customWidth="1"/>
    <col min="8" max="8" width="18.875" style="2" customWidth="1"/>
    <col min="9" max="16384" width="9" style="1"/>
  </cols>
  <sheetData>
    <row r="1" spans="2:9" ht="30.95" customHeight="1">
      <c r="B1" s="13" t="s">
        <v>0</v>
      </c>
      <c r="C1" s="13"/>
      <c r="D1" s="13"/>
      <c r="E1" s="13"/>
      <c r="F1" s="14"/>
      <c r="G1" s="14"/>
      <c r="H1" s="14"/>
    </row>
    <row r="2" spans="2:9" ht="32.1" customHeight="1">
      <c r="B2" s="3" t="s">
        <v>1</v>
      </c>
      <c r="C2" s="15" t="s">
        <v>2</v>
      </c>
      <c r="D2" s="15"/>
      <c r="E2" s="15"/>
      <c r="F2" s="16"/>
      <c r="G2" s="16"/>
      <c r="H2" s="16"/>
    </row>
    <row r="3" spans="2:9" ht="27" customHeight="1">
      <c r="B3" s="18" t="s">
        <v>3</v>
      </c>
      <c r="C3" s="19" t="s">
        <v>4</v>
      </c>
      <c r="D3" s="18" t="s">
        <v>5</v>
      </c>
      <c r="E3" s="18" t="s">
        <v>6</v>
      </c>
      <c r="F3" s="17" t="s">
        <v>7</v>
      </c>
      <c r="G3" s="17" t="s">
        <v>8</v>
      </c>
      <c r="H3" s="17"/>
      <c r="I3" s="5"/>
    </row>
    <row r="4" spans="2:9" ht="41.1" customHeight="1">
      <c r="B4" s="18"/>
      <c r="C4" s="20"/>
      <c r="D4" s="18"/>
      <c r="E4" s="18"/>
      <c r="F4" s="17"/>
      <c r="G4" s="4" t="s">
        <v>9</v>
      </c>
      <c r="H4" s="23" t="s">
        <v>30</v>
      </c>
      <c r="I4" s="5"/>
    </row>
    <row r="5" spans="2:9" ht="57.95" customHeight="1">
      <c r="B5" s="6">
        <v>1</v>
      </c>
      <c r="C5" s="12" t="s">
        <v>10</v>
      </c>
      <c r="D5" s="7" t="s">
        <v>11</v>
      </c>
      <c r="E5" s="6" t="s">
        <v>12</v>
      </c>
      <c r="F5" s="8">
        <v>100</v>
      </c>
      <c r="G5" s="8">
        <v>10</v>
      </c>
      <c r="H5" s="8">
        <f t="shared" ref="H5:H10" si="0">G5*F5</f>
        <v>1000</v>
      </c>
    </row>
    <row r="6" spans="2:9" ht="57.95" customHeight="1">
      <c r="B6" s="6">
        <v>2</v>
      </c>
      <c r="C6" s="12" t="s">
        <v>13</v>
      </c>
      <c r="D6" s="7" t="s">
        <v>14</v>
      </c>
      <c r="E6" s="6" t="s">
        <v>12</v>
      </c>
      <c r="F6" s="8">
        <v>100</v>
      </c>
      <c r="G6" s="8">
        <f>20</f>
        <v>20</v>
      </c>
      <c r="H6" s="8">
        <f t="shared" si="0"/>
        <v>2000</v>
      </c>
    </row>
    <row r="7" spans="2:9" ht="119.1" customHeight="1">
      <c r="B7" s="6">
        <v>3</v>
      </c>
      <c r="C7" s="12" t="s">
        <v>15</v>
      </c>
      <c r="D7" s="7" t="s">
        <v>16</v>
      </c>
      <c r="E7" s="6" t="s">
        <v>12</v>
      </c>
      <c r="F7" s="8">
        <v>100</v>
      </c>
      <c r="G7" s="8">
        <f>20</f>
        <v>20</v>
      </c>
      <c r="H7" s="8">
        <f t="shared" si="0"/>
        <v>2000</v>
      </c>
    </row>
    <row r="8" spans="2:9" ht="89.1" customHeight="1">
      <c r="B8" s="6">
        <v>4</v>
      </c>
      <c r="C8" s="6" t="s">
        <v>17</v>
      </c>
      <c r="D8" s="7" t="s">
        <v>18</v>
      </c>
      <c r="E8" s="6" t="s">
        <v>19</v>
      </c>
      <c r="F8" s="8">
        <v>1</v>
      </c>
      <c r="G8" s="8">
        <f>300</f>
        <v>300</v>
      </c>
      <c r="H8" s="8">
        <f t="shared" si="0"/>
        <v>300</v>
      </c>
    </row>
    <row r="9" spans="2:9" ht="71.099999999999994" customHeight="1">
      <c r="B9" s="9"/>
      <c r="C9" s="6" t="s">
        <v>20</v>
      </c>
      <c r="D9" s="7" t="s">
        <v>21</v>
      </c>
      <c r="E9" s="6" t="s">
        <v>22</v>
      </c>
      <c r="F9" s="6">
        <v>1</v>
      </c>
      <c r="G9" s="6">
        <v>500</v>
      </c>
      <c r="H9" s="6">
        <f t="shared" si="0"/>
        <v>500</v>
      </c>
    </row>
    <row r="10" spans="2:9" ht="92.1" customHeight="1">
      <c r="B10" s="6"/>
      <c r="C10" s="6" t="s">
        <v>23</v>
      </c>
      <c r="D10" s="7" t="s">
        <v>24</v>
      </c>
      <c r="E10" s="6" t="s">
        <v>25</v>
      </c>
      <c r="F10" s="8">
        <v>1</v>
      </c>
      <c r="G10" s="8">
        <v>300</v>
      </c>
      <c r="H10" s="8">
        <f t="shared" si="0"/>
        <v>300</v>
      </c>
    </row>
    <row r="11" spans="2:9" ht="92.1" customHeight="1">
      <c r="B11" s="6"/>
      <c r="C11" s="6"/>
      <c r="D11" s="21" t="s">
        <v>28</v>
      </c>
      <c r="E11" s="22" t="s">
        <v>29</v>
      </c>
      <c r="F11" s="8">
        <v>1</v>
      </c>
      <c r="G11" s="8">
        <v>600</v>
      </c>
      <c r="H11" s="8">
        <v>600</v>
      </c>
    </row>
    <row r="12" spans="2:9" ht="39" customHeight="1">
      <c r="B12" s="10" t="s">
        <v>26</v>
      </c>
      <c r="C12" s="10"/>
      <c r="D12" s="10" t="s">
        <v>27</v>
      </c>
      <c r="E12" s="10"/>
      <c r="F12" s="11"/>
      <c r="G12" s="11"/>
      <c r="H12" s="11">
        <v>6700</v>
      </c>
    </row>
  </sheetData>
  <mergeCells count="8">
    <mergeCell ref="B1:H1"/>
    <mergeCell ref="C2:H2"/>
    <mergeCell ref="G3:H3"/>
    <mergeCell ref="B3:B4"/>
    <mergeCell ref="C3:C4"/>
    <mergeCell ref="D3:D4"/>
    <mergeCell ref="E3:E4"/>
    <mergeCell ref="F3:F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2026-04-10T08:20:18Z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