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<sst xmlns="http://schemas.openxmlformats.org/spreadsheetml/2006/main" count="51" uniqueCount="37">
  <si>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采购配置清单</t>
  </si>
  <si>
    <t>序号</t>
  </si>
  <si>
    <t>货物名称</t>
  </si>
  <si>
    <t>规格或技术参数</t>
  </si>
  <si>
    <t>单位</t>
  </si>
  <si>
    <t>数量</t>
  </si>
  <si>
    <t>单价（元）</t>
  </si>
  <si>
    <t>金额（元）</t>
  </si>
  <si>
    <t>参考生产厂家</t>
  </si>
  <si>
    <t>备注</t>
  </si>
  <si>
    <t>TIMP1 抗体</t>
  </si>
  <si>
    <t>1.来源种属：Rabbit；
▲2.克隆性：Polyclonal；
▲3.纯化：The antibody was affinity-purified from rabbit antiserum by affinity-chromatography using epitope-specific immunogen；
4.应用：IF;WB;IHC；
▲5.种属反应性：Human;Mouse;Rat
特异性：TIMP1 Antibody detects endogenous levels of TIMP1；
5.免疫原类型：Peptide；
6.免疫原描述：A synthesized peptide derived from human TIMP1。</t>
  </si>
  <si>
    <t>支</t>
  </si>
  <si>
    <t>赛戈巍生物</t>
  </si>
  <si>
    <t>CDKN1A 抗体</t>
  </si>
  <si>
    <t>1.来源种属：Rabbit；
▲2.克隆性：Polyclonal；
3.应用：ELISA WB IHC；
▲4.种属反应性：Human；
▲5.特异性：The antibody detects endogenous level of total CDKN1A protein；
5.免疫原类型：Recombinant Protein；
6.免疫原描述：Fusion proteincorresponding to a region derived from 6-149 amino acids of Human Cyclin-dependent kinase inhibitor 1。</t>
  </si>
  <si>
    <t>Anti-IkB Alpha/NFKBIA抗体</t>
  </si>
  <si>
    <t>1.产品类型：Polyclonal；
2.检验物种：human, mouse, rat, rabbit；
▲3.应用范围：IHC；
▲4.宿主：Rabbit；
▲5.抗体亚型：IgG；
6.免疫原：E.coli-derived human IKB alpha recombinant protein (Position: Q3-Q112). Human IKB alpha shares 87% and 86% amino acid (aa) sequence identity with mouse and rat IKB alpha, respectively。</t>
  </si>
  <si>
    <t>博士德科技</t>
  </si>
  <si>
    <t>川陈皮素(10mM in DMSO，无菌）</t>
  </si>
  <si>
    <t>1.分子式：C21H22O8；
2.分子量：402.39；
▲3.MDL：MFCD03273560；
▲4.SMILES：COC1=C(C=C(C=C1)C2=CC(=O)C3=C(O2)C(=C(C(=C3OC)OC)OC)OC)OC；
▲4.InChIKey：MRIAQLRQZPPODS-UHFFFAOYSA-N；
▲5.InChI：InChI=1S/C21H22O8/c1-23-13-8-7-11(9-15(13)24-2)14-10-12(22)16-17(25-3)19(26-4)21(28-6)20(27-5)18(16)29-14/h7-10H，1-6H3
PubChem CID：72344；
6.Beilstein Number：360887。</t>
  </si>
  <si>
    <t>北京索来宝科技有限公司</t>
  </si>
  <si>
    <t>丹参酮IIA-磺酸钠</t>
  </si>
  <si>
    <t>1.分子式：C19H17O6S·Na；
2.分子量：396.39；
▲3.溶解性：Soluble in Water/DMSO ≥5mg/mL；
4.纯度：HPLC≥98%；
▲5.MDL：MFCD09028094；
▲6.SMILES：O=S(C1=C(C)C(C(C(C2=C3C=CC4=C2CCCC4(C)C)=O)=O)=C3O1)([O-])=O.[Na+]；
▲7.InChIKey：AZEZEAABTDXEHR-UHFFFAOYSA-M
InChI;InChI=1S/C19H18O6S.Na/c1-9-13-15(20)16(21)14-10-5-4-8-19(2，3)12(10)7-6-11(14)17(13)25-18(9)26(22，23)24;/h6-7H，4-5，8H2，1-3H3，(H，22，23，24);/q;+1/p-1；
8.PubChem CID：23669322。</t>
  </si>
  <si>
    <t>瓶</t>
  </si>
  <si>
    <t>大鼠IL1试剂盒</t>
  </si>
  <si>
    <t>1.规格：48T；
▲2.微孔酶标板:8孔x6条；
▲3.标准品:0.3mL*6管；
▲4.样本稀释液:3mL；
▲5.检测抗体-HRP:5mL；
6.20X洗涤缓冲液:15mL；
7.底物A:3mL；
8.底物B:3mL；
9.终止液:3mL；
10.封板膜:2张。</t>
  </si>
  <si>
    <t>盒</t>
  </si>
  <si>
    <t>江苏酶免实业有限公司</t>
  </si>
  <si>
    <t>大鼠IL6试剂盒</t>
  </si>
  <si>
    <t>1.规格：48T；
▲2.微孔酶标板:8孔x6条；
▲.标准品:0.3mL*6管；
▲4.样本稀释液:3mL；
▲5.检测抗体-HRP:5mL；
6.20X洗涤缓冲液:15mL；
7.底物A:3mL；
8.底物B:3mL；
9.终止液:3mL；
10.封板膜:2张。</t>
  </si>
  <si>
    <t>大鼠IL8试剂盒</t>
  </si>
  <si>
    <t>1.规格：48T；
▲2.微孔酶标板:8孔x6条；
▲3.标准品:0.3mL*6管；
▲4.样本稀释液:3mL；
▲5.检测抗体-HRP:5mL；
6.20X洗涤缓冲液:15mL；
7.底物A:3mL；
8.底物B:3mL；
9.终止液:3mL；
10封板膜:2张。</t>
  </si>
  <si>
    <t>大鼠TNF-A试剂盒</t>
  </si>
  <si>
    <t>1.规格：48T；
2.微孔酶标板:8孔x6条；
3.标准品:0.3mL*6管；
4.样本稀释液:3mL；
5.检测抗体-HRP:5mL；
6.20X洗涤缓冲液:15mL；
7.底物A:3mL；
8.底物B:3mL；
9.终止液:3mL；
10.封板膜:2张。</t>
  </si>
  <si>
    <t>大鼠IFNy试剂盒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</si>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</sst>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ySplit="2" topLeftCell="A3" activePane="bottomLeft" state="frozen"/>
      <selection/>
      <selection pane="bottomLeft" activeCell="M11" sqref="M11"/>
    </sheetView>
  </sheetViews>
  <sheetFormatPr defaultColWidth="9" defaultRowHeight="13.5"/>
  <cols>
    <col min="1" max="1" width="9" style="2"/>
    <col min="2" max="2" width="35.25" style="3" customWidth="1"/>
    <col min="3" max="3" width="37.25" style="4" customWidth="1"/>
    <col min="4" max="4" width="13.1333333333333" style="4" customWidth="1"/>
    <col min="5" max="5" width="11.8833333333333" style="4" customWidth="1"/>
    <col min="6" max="6" width="13.75" style="5" customWidth="1"/>
    <col min="7" max="7" width="11.3333333333333" style="6" customWidth="1"/>
    <col min="8" max="8" width="30.775" style="7" customWidth="1"/>
    <col min="9" max="9" width="9" style="2"/>
    <col min="10" max="16384" width="9" style="4"/>
  </cols>
  <sheetData>
    <row r="1" ht="40" customHeight="1" spans="1:9">
      <c r="A1" s="8" t="s">
        <v>0</v>
      </c>
      <c r="B1" s="9"/>
      <c r="C1" s="9"/>
      <c r="D1" s="9"/>
      <c r="E1" s="9"/>
      <c r="F1" s="9"/>
      <c r="G1" s="9"/>
      <c r="H1" s="9"/>
    </row>
    <row r="2" s="1" customFormat="1" ht="40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0" t="s">
        <v>9</v>
      </c>
    </row>
    <row r="3" ht="200" customHeight="1" spans="1:9">
      <c r="A3" s="14">
        <v>1</v>
      </c>
      <c r="B3" s="14" t="s">
        <v>10</v>
      </c>
      <c r="C3" s="15" t="s">
        <v>11</v>
      </c>
      <c r="D3" s="16" t="s">
        <v>12</v>
      </c>
      <c r="E3" s="14">
        <v>1</v>
      </c>
      <c r="F3" s="14">
        <v>1147.5</v>
      </c>
      <c r="G3" s="17">
        <f>E3*F3</f>
        <v>1147.5</v>
      </c>
      <c r="H3" s="14" t="s">
        <v>13</v>
      </c>
      <c r="I3" s="16"/>
    </row>
    <row r="4" s="2" customFormat="1" ht="200" customHeight="1" spans="1:9">
      <c r="A4" s="14">
        <v>2</v>
      </c>
      <c r="B4" s="14" t="s">
        <v>14</v>
      </c>
      <c r="C4" s="15" t="s">
        <v>15</v>
      </c>
      <c r="D4" s="16" t="s">
        <v>12</v>
      </c>
      <c r="E4" s="14">
        <v>1</v>
      </c>
      <c r="F4" s="14">
        <v>1147.5</v>
      </c>
      <c r="G4" s="17">
        <f t="shared" ref="G4:G12" si="0">E4*F4</f>
        <v>1147.5</v>
      </c>
      <c r="H4" s="14" t="s">
        <v>13</v>
      </c>
      <c r="I4" s="16"/>
    </row>
    <row r="5" customFormat="1" ht="180" customHeight="1" spans="1:9">
      <c r="A5" s="14">
        <v>3</v>
      </c>
      <c r="B5" s="14" t="s">
        <v>16</v>
      </c>
      <c r="C5" s="15" t="s">
        <v>17</v>
      </c>
      <c r="D5" s="16" t="s">
        <v>12</v>
      </c>
      <c r="E5" s="14">
        <v>1</v>
      </c>
      <c r="F5" s="14">
        <v>1152</v>
      </c>
      <c r="G5" s="17">
        <f t="shared" si="0"/>
        <v>1152</v>
      </c>
      <c r="H5" s="14" t="s">
        <v>18</v>
      </c>
      <c r="I5" s="18"/>
    </row>
    <row r="6" ht="200" customHeight="1" spans="1:9">
      <c r="A6" s="14">
        <v>4</v>
      </c>
      <c r="B6" s="14" t="s">
        <v>19</v>
      </c>
      <c r="C6" s="15" t="s">
        <v>20</v>
      </c>
      <c r="D6" s="16" t="s">
        <v>12</v>
      </c>
      <c r="E6" s="14">
        <v>1</v>
      </c>
      <c r="F6" s="14">
        <v>397.5</v>
      </c>
      <c r="G6" s="17">
        <f t="shared" si="0"/>
        <v>397.5</v>
      </c>
      <c r="H6" s="14" t="s">
        <v>21</v>
      </c>
      <c r="I6" s="16"/>
    </row>
    <row r="7" ht="252" customHeight="1" spans="1:9">
      <c r="A7" s="14">
        <v>5</v>
      </c>
      <c r="B7" s="14" t="s">
        <v>22</v>
      </c>
      <c r="C7" s="15" t="s">
        <v>23</v>
      </c>
      <c r="D7" s="16" t="s">
        <v>24</v>
      </c>
      <c r="E7" s="14">
        <v>1</v>
      </c>
      <c r="F7" s="14">
        <v>360</v>
      </c>
      <c r="G7" s="17">
        <f t="shared" si="0"/>
        <v>360</v>
      </c>
      <c r="H7" s="14" t="s">
        <v>21</v>
      </c>
      <c r="I7" s="16"/>
    </row>
    <row r="8" ht="200" customHeight="1" spans="1:9">
      <c r="A8" s="14">
        <v>6</v>
      </c>
      <c r="B8" s="14" t="s">
        <v>25</v>
      </c>
      <c r="C8" s="15" t="s">
        <v>26</v>
      </c>
      <c r="D8" s="16" t="s">
        <v>27</v>
      </c>
      <c r="E8" s="14">
        <v>1</v>
      </c>
      <c r="F8" s="14">
        <v>1100</v>
      </c>
      <c r="G8" s="17">
        <f t="shared" si="0"/>
        <v>1100</v>
      </c>
      <c r="H8" s="14" t="s">
        <v>28</v>
      </c>
      <c r="I8" s="16"/>
    </row>
    <row r="9" ht="200" customHeight="1" spans="1:9">
      <c r="A9" s="14">
        <v>7</v>
      </c>
      <c r="B9" s="14" t="s">
        <v>29</v>
      </c>
      <c r="C9" s="15" t="s">
        <v>30</v>
      </c>
      <c r="D9" s="16" t="s">
        <v>27</v>
      </c>
      <c r="E9" s="14">
        <v>1</v>
      </c>
      <c r="F9" s="14">
        <v>1100</v>
      </c>
      <c r="G9" s="17">
        <f t="shared" si="0"/>
        <v>1100</v>
      </c>
      <c r="H9" s="14" t="s">
        <v>28</v>
      </c>
      <c r="I9" s="16"/>
    </row>
    <row r="10" ht="200" customHeight="1" spans="1:9">
      <c r="A10" s="14">
        <v>8</v>
      </c>
      <c r="B10" s="14" t="s">
        <v>31</v>
      </c>
      <c r="C10" s="15" t="s">
        <v>32</v>
      </c>
      <c r="D10" s="16" t="s">
        <v>27</v>
      </c>
      <c r="E10" s="14">
        <v>1</v>
      </c>
      <c r="F10" s="14">
        <v>1100</v>
      </c>
      <c r="G10" s="17">
        <f t="shared" si="0"/>
        <v>1100</v>
      </c>
      <c r="H10" s="14" t="s">
        <v>28</v>
      </c>
      <c r="I10" s="16"/>
    </row>
    <row r="11" ht="200" customHeight="1" spans="1:9">
      <c r="A11" s="14">
        <v>9</v>
      </c>
      <c r="B11" s="14" t="s">
        <v>33</v>
      </c>
      <c r="C11" s="15" t="s">
        <v>34</v>
      </c>
      <c r="D11" s="16" t="s">
        <v>27</v>
      </c>
      <c r="E11" s="14">
        <v>1</v>
      </c>
      <c r="F11" s="14">
        <v>1100</v>
      </c>
      <c r="G11" s="17">
        <f t="shared" si="0"/>
        <v>1100</v>
      </c>
      <c r="H11" s="14" t="s">
        <v>28</v>
      </c>
      <c r="I11" s="16"/>
    </row>
    <row r="12" ht="200" customHeight="1" spans="1:9">
      <c r="A12" s="14">
        <v>10</v>
      </c>
      <c r="B12" s="14" t="s">
        <v>35</v>
      </c>
      <c r="C12" s="15" t="s">
        <v>26</v>
      </c>
      <c r="D12" s="16" t="s">
        <v>27</v>
      </c>
      <c r="E12" s="14">
        <v>1</v>
      </c>
      <c r="F12" s="14">
        <v>1100</v>
      </c>
      <c r="G12" s="17">
        <f t="shared" si="0"/>
        <v>1100</v>
      </c>
      <c r="H12" s="14" t="s">
        <v>28</v>
      </c>
      <c r="I12" s="16"/>
    </row>
    <row r="13" ht="40" customHeight="1" spans="1:9">
      <c r="A13" s="14"/>
      <c r="B13" s="14" t="s">
        <v>36</v>
      </c>
      <c r="C13" s="19"/>
      <c r="D13" s="14"/>
      <c r="E13" s="14"/>
      <c r="F13" s="14"/>
      <c r="G13" s="17">
        <f>SUM(G3:G12)</f>
        <v>9704.5</v>
      </c>
      <c r="H13" s="14"/>
      <c r="I13" s="16"/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WPS_1625143711</cp:lastModifiedBy>
  <dcterms:created xsi:type="dcterms:W3CDTF">2023-05-12T03:15:00Z</dcterms:created>
  <dcterms:modified xsi:type="dcterms:W3CDTF">2026-02-10T09:50:33Z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91B1B50D42F4485D919F4C4C893A1E2F_13</vt:lpwstr>
  </property>
</Properties>
</file>