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<sst xmlns="http://schemas.openxmlformats.org/spreadsheetml/2006/main" count="71" uniqueCount="49">
  <si>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广西江滨医院综合维修班物资采购配置清单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</si>
  <si>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</si>
  <si>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</si>
  <si>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</si>
  <si>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</si>
  <si>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</si>
  <si>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</si>
  <si>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</si>
  <si>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</si>
  <si>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</si>
  <si>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</si>
  <si>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管道循环泵</t>
  </si>
  <si>
    <t>型号：GD40-30，流量11.4m³/h，扬程30m，功率2.2kW。</t>
  </si>
  <si>
    <t>个</t>
  </si>
  <si>
    <t>广东威乐</t>
  </si>
  <si>
    <t>循环泵电容</t>
  </si>
  <si>
    <t>9μF</t>
  </si>
  <si>
    <t>德国威乐</t>
  </si>
  <si>
    <t>20μF</t>
  </si>
  <si>
    <t>地脚灯</t>
  </si>
  <si>
    <t>尺寸：86mm*86mm，暖白光</t>
  </si>
  <si>
    <t>施耐德、欧普</t>
  </si>
  <si>
    <t>邻联甲苯胺指示液</t>
  </si>
  <si>
    <t>100ML；如图。</t>
  </si>
  <si>
    <t>瓶</t>
  </si>
  <si>
    <t>国优</t>
  </si>
  <si>
    <t>化学需氧量COD检测试剂</t>
  </si>
  <si>
    <t>COD测试包0-250mg/L（50次）；如图。</t>
  </si>
  <si>
    <t>盒</t>
  </si>
  <si>
    <t>机顶盒架子</t>
  </si>
  <si>
    <t>太空铝材质，长30cm,宽21cm，高4cm</t>
  </si>
  <si>
    <t>排气扇</t>
  </si>
  <si>
    <t>全金属外壳，长35.5cm，宽35.5cm，内圆框直径30cm，安装孔距31cm，厚度14cm。</t>
  </si>
  <si>
    <t>台</t>
  </si>
  <si>
    <t>嵌装灯盘</t>
  </si>
  <si>
    <t>带卡扣，石膏吊顶安装，尺寸600mmX600mm、色温6500K、功率32W-42W</t>
  </si>
  <si>
    <t>三雄极光</t>
  </si>
  <si>
    <t>散光板</t>
  </si>
  <si>
    <t>透明亚克力，长1498mm*宽187mm*厚5mm</t>
  </si>
  <si>
    <t>块</t>
  </si>
  <si>
    <t>合金开孔器</t>
  </si>
  <si>
    <t>开不锈钢、厚铁板专用，开孔直径16mm</t>
  </si>
  <si>
    <t>德力西、南威、绿林</t>
  </si>
  <si>
    <t>开不锈钢、厚铁板专用，开孔直径20mm</t>
  </si>
  <si>
    <t>开不锈钢、厚铁板专用，开孔直径22mm</t>
  </si>
  <si>
    <t>开不锈钢、厚铁板专用，开孔直径25mm</t>
  </si>
  <si>
    <t>开不锈钢、厚铁板专用，开孔直径32mm</t>
  </si>
  <si>
    <t>开不锈钢、厚铁板专用，开孔直径40mm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</si>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</sst>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687070</xdr:colOff>
      <xdr:row>2</xdr:row>
      <xdr:rowOff>28575</xdr:rowOff>
    </xdr:from>
    <xdr:to>
      <xdr:col>9</xdr:col>
      <xdr:colOff>1905000</xdr:colOff>
      <xdr:row>2</xdr:row>
      <xdr:rowOff>1104900</xdr:rowOff>
    </xdr:to>
    <xdr:pic>
      <xdr:nvPicPr>
        <xdr:cNvPr id="2" name="图片 1" descr="管道循环泵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07750" y="695325"/>
          <a:ext cx="1217930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839470</xdr:colOff>
      <xdr:row>3</xdr:row>
      <xdr:rowOff>38100</xdr:rowOff>
    </xdr:from>
    <xdr:to>
      <xdr:col>9</xdr:col>
      <xdr:colOff>2033905</xdr:colOff>
      <xdr:row>3</xdr:row>
      <xdr:rowOff>1050290</xdr:rowOff>
    </xdr:to>
    <xdr:pic>
      <xdr:nvPicPr>
        <xdr:cNvPr id="3" name="图片 2" descr="德国威乐水泵电容9μ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0" y="1885950"/>
          <a:ext cx="1194435" cy="1012190"/>
        </a:xfrm>
        <a:prstGeom prst="rect">
          <a:avLst/>
        </a:prstGeom>
      </xdr:spPr>
    </xdr:pic>
    <xdr:clientData/>
  </xdr:twoCellAnchor>
  <xdr:twoCellAnchor editAs="oneCell">
    <xdr:from>
      <xdr:col>9</xdr:col>
      <xdr:colOff>820420</xdr:colOff>
      <xdr:row>4</xdr:row>
      <xdr:rowOff>19050</xdr:rowOff>
    </xdr:from>
    <xdr:to>
      <xdr:col>9</xdr:col>
      <xdr:colOff>2087245</xdr:colOff>
      <xdr:row>4</xdr:row>
      <xdr:rowOff>1012825</xdr:rowOff>
    </xdr:to>
    <xdr:pic>
      <xdr:nvPicPr>
        <xdr:cNvPr id="4" name="图片 3" descr="德国威乐水泵电容20μ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41100" y="3048000"/>
          <a:ext cx="1266825" cy="993775"/>
        </a:xfrm>
        <a:prstGeom prst="rect">
          <a:avLst/>
        </a:prstGeom>
      </xdr:spPr>
    </xdr:pic>
    <xdr:clientData/>
  </xdr:twoCellAnchor>
  <xdr:twoCellAnchor editAs="oneCell">
    <xdr:from>
      <xdr:col>9</xdr:col>
      <xdr:colOff>858520</xdr:colOff>
      <xdr:row>5</xdr:row>
      <xdr:rowOff>57150</xdr:rowOff>
    </xdr:from>
    <xdr:to>
      <xdr:col>9</xdr:col>
      <xdr:colOff>1997075</xdr:colOff>
      <xdr:row>5</xdr:row>
      <xdr:rowOff>1119505</xdr:rowOff>
    </xdr:to>
    <xdr:pic>
      <xdr:nvPicPr>
        <xdr:cNvPr id="5" name="图片 4" descr="地脚灯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379200" y="4267200"/>
          <a:ext cx="1138555" cy="1062355"/>
        </a:xfrm>
        <a:prstGeom prst="rect">
          <a:avLst/>
        </a:prstGeom>
      </xdr:spPr>
    </xdr:pic>
    <xdr:clientData/>
  </xdr:twoCellAnchor>
  <xdr:twoCellAnchor editAs="oneCell">
    <xdr:from>
      <xdr:col>9</xdr:col>
      <xdr:colOff>782320</xdr:colOff>
      <xdr:row>6</xdr:row>
      <xdr:rowOff>85725</xdr:rowOff>
    </xdr:from>
    <xdr:to>
      <xdr:col>9</xdr:col>
      <xdr:colOff>2010410</xdr:colOff>
      <xdr:row>6</xdr:row>
      <xdr:rowOff>1087755</xdr:rowOff>
    </xdr:to>
    <xdr:pic>
      <xdr:nvPicPr>
        <xdr:cNvPr id="6" name="图片 5" descr="邻联甲苯胺指示液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03000" y="5476875"/>
          <a:ext cx="1228090" cy="1002030"/>
        </a:xfrm>
        <a:prstGeom prst="rect">
          <a:avLst/>
        </a:prstGeom>
      </xdr:spPr>
    </xdr:pic>
    <xdr:clientData/>
  </xdr:twoCellAnchor>
  <xdr:twoCellAnchor editAs="oneCell">
    <xdr:from>
      <xdr:col>9</xdr:col>
      <xdr:colOff>934720</xdr:colOff>
      <xdr:row>7</xdr:row>
      <xdr:rowOff>38100</xdr:rowOff>
    </xdr:from>
    <xdr:to>
      <xdr:col>9</xdr:col>
      <xdr:colOff>2116455</xdr:colOff>
      <xdr:row>7</xdr:row>
      <xdr:rowOff>1069340</xdr:rowOff>
    </xdr:to>
    <xdr:pic>
      <xdr:nvPicPr>
        <xdr:cNvPr id="7" name="图片 6" descr="COD检测试剂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455400" y="6610350"/>
          <a:ext cx="1181735" cy="1031240"/>
        </a:xfrm>
        <a:prstGeom prst="rect">
          <a:avLst/>
        </a:prstGeom>
      </xdr:spPr>
    </xdr:pic>
    <xdr:clientData/>
  </xdr:twoCellAnchor>
  <xdr:twoCellAnchor editAs="oneCell">
    <xdr:from>
      <xdr:col>9</xdr:col>
      <xdr:colOff>601345</xdr:colOff>
      <xdr:row>8</xdr:row>
      <xdr:rowOff>38100</xdr:rowOff>
    </xdr:from>
    <xdr:to>
      <xdr:col>9</xdr:col>
      <xdr:colOff>2195195</xdr:colOff>
      <xdr:row>8</xdr:row>
      <xdr:rowOff>1074420</xdr:rowOff>
    </xdr:to>
    <xdr:pic>
      <xdr:nvPicPr>
        <xdr:cNvPr id="8" name="图片 7" descr="机顶盒架子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22025" y="7791450"/>
          <a:ext cx="1593850" cy="1036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1096645</xdr:colOff>
      <xdr:row>9</xdr:row>
      <xdr:rowOff>152400</xdr:rowOff>
    </xdr:from>
    <xdr:to>
      <xdr:col>9</xdr:col>
      <xdr:colOff>2186305</xdr:colOff>
      <xdr:row>9</xdr:row>
      <xdr:rowOff>1088390</xdr:rowOff>
    </xdr:to>
    <xdr:pic>
      <xdr:nvPicPr>
        <xdr:cNvPr id="9" name="图片 8" descr="12寸排风扇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17325" y="9086850"/>
          <a:ext cx="1089660" cy="935990"/>
        </a:xfrm>
        <a:prstGeom prst="rect">
          <a:avLst/>
        </a:prstGeom>
      </xdr:spPr>
    </xdr:pic>
    <xdr:clientData/>
  </xdr:twoCellAnchor>
  <xdr:twoCellAnchor editAs="oneCell">
    <xdr:from>
      <xdr:col>9</xdr:col>
      <xdr:colOff>810895</xdr:colOff>
      <xdr:row>10</xdr:row>
      <xdr:rowOff>95250</xdr:rowOff>
    </xdr:from>
    <xdr:to>
      <xdr:col>9</xdr:col>
      <xdr:colOff>2062480</xdr:colOff>
      <xdr:row>10</xdr:row>
      <xdr:rowOff>1070610</xdr:rowOff>
    </xdr:to>
    <xdr:pic>
      <xdr:nvPicPr>
        <xdr:cNvPr id="10" name="图片 9" descr="嵌装灯盘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331575" y="10210800"/>
          <a:ext cx="1251585" cy="975360"/>
        </a:xfrm>
        <a:prstGeom prst="rect">
          <a:avLst/>
        </a:prstGeom>
      </xdr:spPr>
    </xdr:pic>
    <xdr:clientData/>
  </xdr:twoCellAnchor>
  <xdr:twoCellAnchor editAs="oneCell">
    <xdr:from>
      <xdr:col>9</xdr:col>
      <xdr:colOff>868045</xdr:colOff>
      <xdr:row>11</xdr:row>
      <xdr:rowOff>66675</xdr:rowOff>
    </xdr:from>
    <xdr:to>
      <xdr:col>9</xdr:col>
      <xdr:colOff>2087880</xdr:colOff>
      <xdr:row>11</xdr:row>
      <xdr:rowOff>1106170</xdr:rowOff>
    </xdr:to>
    <xdr:pic>
      <xdr:nvPicPr>
        <xdr:cNvPr id="11" name="图片 10" descr="亚克力散光板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88725" y="11363325"/>
          <a:ext cx="1219835" cy="1039495"/>
        </a:xfrm>
        <a:prstGeom prst="rect">
          <a:avLst/>
        </a:prstGeom>
      </xdr:spPr>
    </xdr:pic>
    <xdr:clientData/>
  </xdr:twoCellAnchor>
  <xdr:twoCellAnchor editAs="oneCell">
    <xdr:from>
      <xdr:col>9</xdr:col>
      <xdr:colOff>334645</xdr:colOff>
      <xdr:row>13</xdr:row>
      <xdr:rowOff>371475</xdr:rowOff>
    </xdr:from>
    <xdr:to>
      <xdr:col>9</xdr:col>
      <xdr:colOff>2600325</xdr:colOff>
      <xdr:row>15</xdr:row>
      <xdr:rowOff>225425</xdr:rowOff>
    </xdr:to>
    <xdr:pic>
      <xdr:nvPicPr>
        <xdr:cNvPr id="12" name="图片 11" descr="不锈钢开孔器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855325" y="14030325"/>
          <a:ext cx="2265680" cy="221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C19" sqref="C19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1</v>
      </c>
      <c r="F3" s="7">
        <v>2600</v>
      </c>
      <c r="G3" s="7">
        <f>E3*F3</f>
        <v>2600</v>
      </c>
      <c r="H3" s="10"/>
      <c r="I3" s="10" t="s">
        <v>14</v>
      </c>
      <c r="J3" s="11"/>
    </row>
    <row r="4" ht="93" customHeight="1" spans="1:10">
      <c r="A4" s="7">
        <v>2</v>
      </c>
      <c r="B4" s="8" t="s">
        <v>15</v>
      </c>
      <c r="C4" s="8" t="s">
        <v>16</v>
      </c>
      <c r="D4" s="7" t="s">
        <v>13</v>
      </c>
      <c r="E4" s="8">
        <v>5</v>
      </c>
      <c r="F4" s="12">
        <v>35</v>
      </c>
      <c r="G4" s="7">
        <f>E4*F4</f>
        <v>175</v>
      </c>
      <c r="H4" s="13"/>
      <c r="I4" s="13" t="s">
        <v>17</v>
      </c>
      <c r="J4" s="14"/>
    </row>
    <row r="5" ht="93" customHeight="1" spans="1:10">
      <c r="A5" s="7">
        <v>3</v>
      </c>
      <c r="B5" s="8" t="s">
        <v>15</v>
      </c>
      <c r="C5" s="8" t="s">
        <v>18</v>
      </c>
      <c r="D5" s="7" t="s">
        <v>13</v>
      </c>
      <c r="E5" s="8">
        <v>5</v>
      </c>
      <c r="F5" s="12">
        <v>60</v>
      </c>
      <c r="G5" s="7">
        <f>E5*F5</f>
        <v>300</v>
      </c>
      <c r="H5" s="13"/>
      <c r="I5" s="13" t="s">
        <v>17</v>
      </c>
      <c r="J5" s="14"/>
    </row>
    <row r="6" ht="93" customHeight="1" spans="1:10">
      <c r="A6" s="7">
        <v>4</v>
      </c>
      <c r="B6" s="8" t="s">
        <v>19</v>
      </c>
      <c r="C6" s="8" t="s">
        <v>20</v>
      </c>
      <c r="D6" s="7" t="s">
        <v>13</v>
      </c>
      <c r="E6" s="9">
        <v>40</v>
      </c>
      <c r="F6" s="9">
        <v>36</v>
      </c>
      <c r="G6" s="7">
        <f t="shared" ref="G6:G18" si="0">E6*F6</f>
        <v>1440</v>
      </c>
      <c r="H6" s="13"/>
      <c r="I6" s="13" t="s">
        <v>21</v>
      </c>
      <c r="J6" s="14"/>
    </row>
    <row r="7" ht="93" customHeight="1" spans="1:10">
      <c r="A7" s="7">
        <v>5</v>
      </c>
      <c r="B7" s="8" t="s">
        <v>22</v>
      </c>
      <c r="C7" s="8" t="s">
        <v>23</v>
      </c>
      <c r="D7" s="12" t="s">
        <v>24</v>
      </c>
      <c r="E7" s="9">
        <v>2</v>
      </c>
      <c r="F7" s="9">
        <v>25</v>
      </c>
      <c r="G7" s="7">
        <f t="shared" si="0"/>
        <v>50</v>
      </c>
      <c r="H7" s="13"/>
      <c r="I7" s="12" t="s">
        <v>25</v>
      </c>
      <c r="J7" s="14"/>
    </row>
    <row r="8" ht="93" customHeight="1" spans="1:10">
      <c r="A8" s="7">
        <v>6</v>
      </c>
      <c r="B8" s="8" t="s">
        <v>26</v>
      </c>
      <c r="C8" s="8" t="s">
        <v>27</v>
      </c>
      <c r="D8" s="12" t="s">
        <v>28</v>
      </c>
      <c r="E8" s="9">
        <v>1</v>
      </c>
      <c r="F8" s="9">
        <v>130</v>
      </c>
      <c r="G8" s="7">
        <f t="shared" si="0"/>
        <v>130</v>
      </c>
      <c r="H8" s="13"/>
      <c r="I8" s="12" t="s">
        <v>25</v>
      </c>
      <c r="J8" s="14"/>
    </row>
    <row r="9" ht="93" customHeight="1" spans="1:10">
      <c r="A9" s="7">
        <v>7</v>
      </c>
      <c r="B9" s="15" t="s">
        <v>29</v>
      </c>
      <c r="C9" s="16" t="s">
        <v>30</v>
      </c>
      <c r="D9" s="12" t="s">
        <v>13</v>
      </c>
      <c r="E9" s="15">
        <v>30</v>
      </c>
      <c r="F9" s="15">
        <v>26</v>
      </c>
      <c r="G9" s="7">
        <f t="shared" si="0"/>
        <v>780</v>
      </c>
      <c r="H9" s="13"/>
      <c r="I9" s="12" t="s">
        <v>25</v>
      </c>
      <c r="J9" s="14"/>
    </row>
    <row r="10" ht="93" customHeight="1" spans="1:10">
      <c r="A10" s="7">
        <v>8</v>
      </c>
      <c r="B10" s="15" t="s">
        <v>31</v>
      </c>
      <c r="C10" s="16" t="s">
        <v>32</v>
      </c>
      <c r="D10" s="12" t="s">
        <v>33</v>
      </c>
      <c r="E10" s="15">
        <v>2</v>
      </c>
      <c r="F10" s="15">
        <v>60</v>
      </c>
      <c r="G10" s="7">
        <f t="shared" si="0"/>
        <v>120</v>
      </c>
      <c r="H10" s="13"/>
      <c r="I10" s="12" t="s">
        <v>25</v>
      </c>
      <c r="J10" s="14"/>
    </row>
    <row r="11" ht="93" customHeight="1" spans="1:10">
      <c r="A11" s="7">
        <v>9</v>
      </c>
      <c r="B11" s="15" t="s">
        <v>34</v>
      </c>
      <c r="C11" s="16" t="s">
        <v>35</v>
      </c>
      <c r="D11" s="12" t="s">
        <v>13</v>
      </c>
      <c r="E11" s="16">
        <v>50</v>
      </c>
      <c r="F11" s="15">
        <v>60</v>
      </c>
      <c r="G11" s="7">
        <f t="shared" si="0"/>
        <v>3000</v>
      </c>
      <c r="H11" s="13"/>
      <c r="I11" s="13" t="s">
        <v>36</v>
      </c>
      <c r="J11" s="14"/>
    </row>
    <row r="12" ht="93" customHeight="1" spans="1:10">
      <c r="A12" s="7">
        <v>10</v>
      </c>
      <c r="B12" s="15" t="s">
        <v>37</v>
      </c>
      <c r="C12" s="16" t="s">
        <v>38</v>
      </c>
      <c r="D12" s="12" t="s">
        <v>39</v>
      </c>
      <c r="E12" s="16">
        <v>50</v>
      </c>
      <c r="F12" s="15">
        <v>70</v>
      </c>
      <c r="G12" s="7">
        <f t="shared" si="0"/>
        <v>3500</v>
      </c>
      <c r="H12" s="13"/>
      <c r="I12" s="12" t="s">
        <v>25</v>
      </c>
      <c r="J12" s="14"/>
    </row>
    <row r="13" ht="93" customHeight="1" spans="1:10">
      <c r="A13" s="7">
        <v>11</v>
      </c>
      <c r="B13" s="16" t="s">
        <v>40</v>
      </c>
      <c r="C13" s="16" t="s">
        <v>41</v>
      </c>
      <c r="D13" s="12" t="s">
        <v>13</v>
      </c>
      <c r="E13" s="15">
        <v>2</v>
      </c>
      <c r="F13" s="15">
        <v>12</v>
      </c>
      <c r="G13" s="7">
        <f t="shared" si="0"/>
        <v>24</v>
      </c>
      <c r="H13" s="13"/>
      <c r="I13" s="17" t="s">
        <v>42</v>
      </c>
      <c r="J13" s="18"/>
    </row>
    <row r="14" ht="93" customHeight="1" spans="1:10">
      <c r="A14" s="7">
        <v>12</v>
      </c>
      <c r="B14" s="16" t="s">
        <v>40</v>
      </c>
      <c r="C14" s="16" t="s">
        <v>43</v>
      </c>
      <c r="D14" s="12" t="s">
        <v>13</v>
      </c>
      <c r="E14" s="15">
        <v>2</v>
      </c>
      <c r="F14" s="15">
        <v>14</v>
      </c>
      <c r="G14" s="7">
        <f t="shared" si="0"/>
        <v>28</v>
      </c>
      <c r="H14" s="13"/>
      <c r="I14" s="19"/>
      <c r="J14" s="20"/>
    </row>
    <row r="15" ht="93" customHeight="1" spans="1:10">
      <c r="A15" s="7">
        <v>13</v>
      </c>
      <c r="B15" s="16" t="s">
        <v>40</v>
      </c>
      <c r="C15" s="16" t="s">
        <v>44</v>
      </c>
      <c r="D15" s="12" t="s">
        <v>13</v>
      </c>
      <c r="E15" s="15">
        <v>2</v>
      </c>
      <c r="F15" s="15">
        <v>16</v>
      </c>
      <c r="G15" s="7">
        <f t="shared" si="0"/>
        <v>32</v>
      </c>
      <c r="H15" s="13"/>
      <c r="I15" s="19"/>
      <c r="J15" s="20"/>
    </row>
    <row r="16" ht="93" customHeight="1" spans="1:10">
      <c r="A16" s="7">
        <v>14</v>
      </c>
      <c r="B16" s="16" t="s">
        <v>40</v>
      </c>
      <c r="C16" s="16" t="s">
        <v>45</v>
      </c>
      <c r="D16" s="12" t="s">
        <v>13</v>
      </c>
      <c r="E16" s="15">
        <v>2</v>
      </c>
      <c r="F16" s="15">
        <v>17</v>
      </c>
      <c r="G16" s="7">
        <f t="shared" si="0"/>
        <v>34</v>
      </c>
      <c r="H16" s="13"/>
      <c r="I16" s="19"/>
      <c r="J16" s="20"/>
    </row>
    <row r="17" ht="93" customHeight="1" spans="1:10">
      <c r="A17" s="7">
        <v>15</v>
      </c>
      <c r="B17" s="16" t="s">
        <v>40</v>
      </c>
      <c r="C17" s="16" t="s">
        <v>46</v>
      </c>
      <c r="D17" s="12" t="s">
        <v>13</v>
      </c>
      <c r="E17" s="15">
        <v>2</v>
      </c>
      <c r="F17" s="15">
        <v>19</v>
      </c>
      <c r="G17" s="7">
        <f t="shared" si="0"/>
        <v>38</v>
      </c>
      <c r="H17" s="13"/>
      <c r="I17" s="19"/>
      <c r="J17" s="20"/>
    </row>
    <row r="18" ht="93" customHeight="1" spans="1:10">
      <c r="A18" s="7">
        <v>16</v>
      </c>
      <c r="B18" s="16" t="s">
        <v>40</v>
      </c>
      <c r="C18" s="16" t="s">
        <v>47</v>
      </c>
      <c r="D18" s="12" t="s">
        <v>13</v>
      </c>
      <c r="E18" s="15">
        <v>2</v>
      </c>
      <c r="F18" s="15">
        <v>25</v>
      </c>
      <c r="G18" s="7">
        <f t="shared" si="0"/>
        <v>50</v>
      </c>
      <c r="H18" s="13"/>
      <c r="I18" s="10"/>
      <c r="J18" s="11"/>
    </row>
    <row r="19" spans="1:10">
      <c r="A19" s="21"/>
      <c r="B19" s="22"/>
      <c r="C19" s="21" t="s">
        <v>48</v>
      </c>
      <c r="D19" s="21"/>
      <c r="E19" s="21"/>
      <c r="F19" s="21"/>
      <c r="G19" s="21">
        <f>SUM(G3:G18)</f>
        <v>12301</v>
      </c>
      <c r="H19" s="22"/>
      <c r="I19" s="21"/>
      <c r="J19" s="23"/>
    </row>
  </sheetData>
  <mergeCells count="3">
    <mergeCell ref="A1:J1"/>
    <mergeCell ref="I13:I18"/>
    <mergeCell ref="J13:J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H3C</cp:lastModifiedBy>
  <dcterms:created xsi:type="dcterms:W3CDTF">2023-05-12T11:15:00Z</dcterms:created>
  <dcterms:modified xsi:type="dcterms:W3CDTF">2026-02-02T02:37:40Z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F8B0312E0B4348CBBA170A6DA1B8F37E_13</vt:lpwstr>
  </property>
  <property fmtid="{D5CDD505-2E9C-101B-9397-08002B2CF9AE}" pid="4" name="CalculationRule">
    <vt:i4>0</vt:i4>
  </property>
</Properties>
</file>