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<sst xmlns="http://schemas.openxmlformats.org/spreadsheetml/2006/main" count="75" uniqueCount="40">
  <si>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</si>
  <si>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</si>
  <si>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</si>
  <si>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</si>
  <si>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</si>
  <si>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</si>
  <si>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</si>
  <si>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</si>
  <si>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</si>
  <si>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</si>
  <si>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钢丝结扎钳</t>
  </si>
  <si>
    <t>1.总长150mm，镶片，头宽5.5mm，头厚4mm。
▲2.与患者间接接触部分的金属材料采用医用不锈钢材料20Cr13制造，该材料化学成分符合GB_T 3280-2015，应经热处理，其硬度为40HRC-48HRC。
▲3.器械外表面刷光，不得有锋棱、毛刺及明显的碰伤和划痕，其表面粗糙度Ra之值为：不大于0.4μmm。
4.应有良好的耐腐蚀性能。
▲5.产品适用高温高压、低温等离子、环氧乙烷灭菌。</t>
  </si>
  <si>
    <t>把</t>
  </si>
  <si>
    <t>新华手术器械有限公司、上海医疗器械（集团）有限公司手术器械厂、力迈德医疗(广州)有限公司</t>
  </si>
  <si>
    <t>胸腔镊</t>
  </si>
  <si>
    <t>1.总长220mm，头宽1.5mm，直头，1×2凹凸齿。
▲2.与患者间接接触部分的金属材料采用医用不锈钢材料20Cr13制造，该材料化学成分符合GB_T 3280-2015，应经热处理，其硬度为40HRC-48HRC。
▲3.器械表面纳米陶瓷涂层处理，不得有锋棱、毛刺及明显的碰伤和划痕，其表面粗糙度Ra之值为：不大于0.4μmm。
4.应有良好的耐腐蚀性能。
▲5.产品适用高温高压、低温等离子、环氧乙烷灭菌。</t>
  </si>
  <si>
    <t>1.总长250mm，头宽2mm，直头，1×2凹凸齿。
▲2.与患者间接接触部分的金属材料采用医用不锈钢材料20Cr13制造，该材料化学成分符合GB_T 3280-2015，应经热处理，其硬度为40HRC-48HRC。
▲3.器械外表面纳米陶瓷涂层，不得有锋棱、毛刺及明显的碰伤和划痕，其表面粗糙度Ra之值为：不大于0.4μmm。
4.应有良好的耐腐蚀性能。
▲5.产品适用高温高压、低温等离子、环氧乙烷灭菌。</t>
  </si>
  <si>
    <t>显微止血夹</t>
  </si>
  <si>
    <t>1.总长60mm，头宽2.5mm，直，横齿，反力式。
2.与患者间接接触部分的金属材料采用医用不锈钢材料20Cr13制造，该材料化学成分符合GB_T 3280-2015，应经热处理，其硬度为40HRC-48HRC。
3.器械外表面刷光，不得有锋棱、毛刺及明显的碰伤和划痕，其表面粗糙度Ra之值为：不大于0.4μmm。
4.应有良好的耐腐蚀性能。
5.产品适用高温高压、低温等离子、环氧乙烷灭菌。</t>
  </si>
  <si>
    <t>1.总长60mm，头宽2.5mm，角弯，横齿，反力式。
▲2.与患者间接接触部分的金属材料采用医用不锈钢材料20Cr13制造，该材料化学成分符合GB_T 3280-2015，应经热处理，其硬度为40HRC-48HRC。
▲3.器械外表面刷光，不得有锋棱、毛刺及明显的碰伤和划痕，其表面粗糙度Ra之值为：不大于0.4μmm。
4.应有良好的耐腐蚀性能。
▲5.产品适用高温高压、低温等离子、环氧乙烷灭菌。</t>
  </si>
  <si>
    <t>钢针剪</t>
  </si>
  <si>
    <t>1.总长200mm，剪切直径1.2mm以下钢丝。
▲2.与患者接触部分的金属材料采用40Cr13制造，该材料化学成分符合GB/T 3280-2015，应经热处理，其硬度为48-58HRC。
▲3.产品表面电镀处理，不得有锋棱、毛刺、裂纹及明显的碰伤和划伤，其表面粗糙度不大于0.4umm。
4.产品应有良好的耐腐蚀性能。
▲5.产品采用高压蒸汽灭菌。</t>
  </si>
  <si>
    <t>钢丝钳</t>
  </si>
  <si>
    <t>1.总长235mm，剪切直径2mm以下钢丝，虎头。
▲2.与患者接触部分的金属材料采用40Cr13制造，该材料化学成分符合GB/T 3280-2015，应经热处理，其硬度为48-58HRC。
▲3.产品表面电镀处理，不得有锋棱、毛刺、裂纹及明显的碰伤和划伤，其表面粗糙度不大于0.4umm。
4.产品应有良好的耐腐蚀性能。
▲5.产品采用高压蒸汽灭菌。</t>
  </si>
  <si>
    <t>持针钳</t>
  </si>
  <si>
    <t>1.总长220mm，直头，细针，镶硬质合金片，网纹齿，齿距0.3。                                                                                                                                                                                                                                                                                                              ▲2.与人体接触部位材料采用医用不锈钢20Cr13或GB/T4237标准中规定的材料制成，产品应经热处理，硬度40-48HRC。                                                                                                                                                                                                                                                                                                              ▲3.产品表面刷光处理，不得有锋棱、毛刺、裂纹及明显的碰伤和划伤，其表面粗糙度不大于0.8umm。                                                                                                                                                                                                                                                                                                              4.产品应有良好的耐腐蚀性能。                                                                                                                                                                                                                                                                                                              ▲5.产品适用高温高压、低温等离子、环氧乙烷灭菌。</t>
  </si>
  <si>
    <t>1.总长250mm，直头，粗针，镶硬质合金片，网纹齿，齿距0.5。                                                                                                                                                                                                                                                                                                              ▲2.与人体接触部位材料采用医用不锈钢20Cr13或GB/T4237标准中规定的材料制成，产品应经热处理，硬度40-48HRC。                                                                                                                                                                                                                                                                                                              ▲3.产品表面刷光处理，不得有锋棱、毛刺、裂纹及明显的碰伤和划伤，其表面粗糙度不大于0.8umm。                                                                                                                                                                                                                                                                                                              4.产品应有良好的耐腐蚀性能。                                                                                                                                                                                                                                                                                                              ▲5.产品适用高温高压、低温等离子、环氧乙烷灭菌。</t>
  </si>
  <si>
    <t>骨膜剥离器</t>
  </si>
  <si>
    <t>1.整体长度250mm，双头，一头圆头，另一头方头，头宽均为12mm。
▲2.与患者间接接触部分的金属材料采用医用不锈钢材料20Cr13制造，该材料化学成分符合GB_T 3280-2015，应经热处理，其硬度为40HRC-48HRC。
▲3.器械外表面电镀，不得有锋棱、毛刺及明显的碰伤和划痕，其表面粗糙度Ra之值为：不大于0.4μmm。
4.应有良好的耐腐蚀性能。
▲5.产品适用高温高压、低温等离子、环氧乙烷灭菌。</t>
  </si>
  <si>
    <t>血管吻合轮</t>
  </si>
  <si>
    <t>1.用于直径为9.5mm的血管吻合。                                                                                                                                                                                                                                                                                                              ▲2.与人体接触部位材料采用TA2钛合金材料，该材料化学成分符合GB/T 3620.1-2016《钛及钛合金牌号和化学成分》标准的要求，硬度应不低于300HV0.2。                                                                                                                                                                                                                                                                                                              ▲3.产品金属表面氧化处理，不得有锋棱、毛刺、裂纹及明显的碰伤和划伤，其表面粗糙度不大于0.4umm。                                                                                                                                                                                                                                                                                                              4.产品应有良好的耐腐蚀性能。                                                                                                                                                                                                                                                                                                              ▲5.产品采用高压蒸汽灭菌。</t>
  </si>
  <si>
    <t>对</t>
  </si>
  <si>
    <t>分离结扎钳</t>
  </si>
  <si>
    <t>1.总长160mm，钳头的弯曲高度17mm，钳头与钳身夹角90°，角弯型，全齿，头宽1.6mm，头厚1.3mm。
▲2.与患者接触部分采用医用不锈钢20Cr13制造，该材料化学成分符合YY/T 0294.1-2016《外科器械金属材料第1部分：不锈钢》，应经热处理，硬度为40-48HRC。
▲3.器械外表面亚光，不得有锋棱、毛刺及明显的碰伤和划痕，其表面粗糙度不大于0.8μmm。
4.应有良好的耐腐蚀性能。
▲5.产品适用高温高压、低温等离子、环氧乙烷灭菌。</t>
  </si>
  <si>
    <t>组织剪</t>
  </si>
  <si>
    <t>1.长度140mm，直型。
▲2.与患者接触部分采用医用不锈钢30Cr13制造，该材料化学成分符合YY/T 0294.1-2016《外科器械金属材料第1部分：不锈钢》，应经热处理，硬度为48-56HRC。
▲3.器械外表面刷光，不得有锋棱、毛刺及明显的碰伤和划痕，其表面粗糙度不大于0.8μmm。
4.应有良好的耐腐蚀性能。
▲5.产品适用高温高压、低温等离子、环氧乙烷灭菌。</t>
  </si>
  <si>
    <t>1.长度140mm，弯型。
▲2.与患者接触部分采用医用不锈钢30Cr13制造，该材料化学成分符合YY/T 0294.1-2016《外科器械金属材料第1部分：不锈钢》，应经热处理，硬度为48-56HRC。
▲3.器械外表面刷光，不得有锋棱、毛刺及明显的碰伤和划痕，其表面粗糙度不大于0.8μmm。
4.应有良好的耐腐蚀性能。
▲5.产品适用高温高压、低温等离子、环氧乙烷灭菌。</t>
  </si>
  <si>
    <t>1.总长50mm，头宽14mm，直，反力式。
▲2.与患者间接接触部分的金属材料采用医用不锈钢材料20Cr13制造，该材料化学成分符合GB_T 3280-2015，应经热处理，其硬度为40HRC-48HRC。
▲3.器械外表面刷光，不得有锋棱、毛刺及明显的碰伤和划痕，其表面粗糙度Ra之值为：不大于0.4μmm。
4.应有良好的耐腐蚀性能。
▲5.产品适用高温高压、低温等离子、环氧乙烷灭菌。</t>
  </si>
  <si>
    <t>1.总长50mm，头宽14mm，角弯，反力式。
▲2.与患者间接接触部分的金属材料采用医用不锈钢材料20Cr13制造，该材料化学成分符合GB_T 3280-2015，应经热处理，其硬度为40HRC-48HRC。
▲3.器械外表面刷光，不得有锋棱、毛刺及明显的碰伤和划痕，其表面粗糙度Ra之值为：不大于0.4μmm。
4.应有良好的耐腐蚀性能。
▲5.产品适用高温高压、低温等离子、环氧乙烷灭菌。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</si>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</sst>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176" fontId="6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3.5"/>
  <cols>
    <col min="1" max="1" width="9" style="2"/>
    <col min="2" max="2" width="18.375" style="3" customWidth="1"/>
    <col min="3" max="3" width="40.625" style="4" customWidth="1"/>
    <col min="4" max="4" width="6.25" style="2" customWidth="1"/>
    <col min="5" max="5" width="5.775" style="5" customWidth="1"/>
    <col min="6" max="7" width="12.5583333333333" style="6" customWidth="1"/>
    <col min="8" max="8" width="35.75" style="7" customWidth="1"/>
    <col min="9" max="9" width="9" style="2"/>
    <col min="10" max="16384" width="9" style="4"/>
  </cols>
  <sheetData>
    <row r="1" ht="40" customHeight="1" spans="1:9">
      <c r="A1" s="8" t="s">
        <v>0</v>
      </c>
      <c r="B1" s="9"/>
      <c r="D1" s="9"/>
      <c r="E1" s="9"/>
      <c r="F1" s="10"/>
      <c r="G1" s="10"/>
      <c r="H1" s="9"/>
      <c r="I1" s="9"/>
    </row>
    <row r="2" s="1" customFormat="1" ht="27" spans="1:9">
      <c r="A2" s="11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4" t="s">
        <v>6</v>
      </c>
      <c r="G2" s="15" t="s">
        <v>7</v>
      </c>
      <c r="H2" s="12" t="s">
        <v>8</v>
      </c>
      <c r="I2" s="11" t="s">
        <v>9</v>
      </c>
    </row>
    <row r="3" ht="200" customHeight="1" spans="1:9">
      <c r="A3" s="16">
        <v>1</v>
      </c>
      <c r="B3" s="17" t="s">
        <v>10</v>
      </c>
      <c r="C3" s="18" t="s">
        <v>11</v>
      </c>
      <c r="D3" s="19" t="s">
        <v>12</v>
      </c>
      <c r="E3" s="20">
        <v>1</v>
      </c>
      <c r="F3" s="21">
        <v>610</v>
      </c>
      <c r="G3" s="21">
        <v>610</v>
      </c>
      <c r="H3" s="20" t="s">
        <v>13</v>
      </c>
      <c r="I3" s="11"/>
    </row>
    <row r="4" customFormat="1" ht="200" customHeight="1" spans="1:9">
      <c r="A4" s="16">
        <v>2</v>
      </c>
      <c r="B4" s="19" t="s">
        <v>14</v>
      </c>
      <c r="C4" s="18" t="s">
        <v>15</v>
      </c>
      <c r="D4" s="19" t="s">
        <v>12</v>
      </c>
      <c r="E4" s="20">
        <v>1</v>
      </c>
      <c r="F4" s="21">
        <v>998</v>
      </c>
      <c r="G4" s="21">
        <v>998</v>
      </c>
      <c r="H4" s="20" t="s">
        <v>13</v>
      </c>
      <c r="I4" s="11"/>
    </row>
    <row r="5" customFormat="1" ht="200" customHeight="1" spans="1:9">
      <c r="A5" s="16">
        <v>3</v>
      </c>
      <c r="B5" s="17" t="s">
        <v>14</v>
      </c>
      <c r="C5" s="18" t="s">
        <v>16</v>
      </c>
      <c r="D5" s="19" t="s">
        <v>12</v>
      </c>
      <c r="E5" s="20">
        <v>1</v>
      </c>
      <c r="F5" s="21">
        <v>990</v>
      </c>
      <c r="G5" s="21">
        <v>990</v>
      </c>
      <c r="H5" s="20" t="s">
        <v>13</v>
      </c>
      <c r="I5" s="11"/>
    </row>
    <row r="6" customFormat="1" ht="200" customHeight="1" spans="1:9">
      <c r="A6" s="16">
        <v>4</v>
      </c>
      <c r="B6" s="19" t="s">
        <v>17</v>
      </c>
      <c r="C6" s="18" t="s">
        <v>18</v>
      </c>
      <c r="D6" s="19" t="s">
        <v>12</v>
      </c>
      <c r="E6" s="20">
        <v>1</v>
      </c>
      <c r="F6" s="21">
        <v>685</v>
      </c>
      <c r="G6" s="21">
        <v>685</v>
      </c>
      <c r="H6" s="20" t="s">
        <v>13</v>
      </c>
      <c r="I6" s="11"/>
    </row>
    <row r="7" customFormat="1" ht="200" customHeight="1" spans="1:9">
      <c r="A7" s="16">
        <v>5</v>
      </c>
      <c r="B7" s="19" t="s">
        <v>17</v>
      </c>
      <c r="C7" s="18" t="s">
        <v>19</v>
      </c>
      <c r="D7" s="19" t="s">
        <v>12</v>
      </c>
      <c r="E7" s="20">
        <v>1</v>
      </c>
      <c r="F7" s="21">
        <v>896</v>
      </c>
      <c r="G7" s="21">
        <f>E7*F7</f>
        <v>896</v>
      </c>
      <c r="H7" s="20" t="s">
        <v>13</v>
      </c>
      <c r="I7" s="11"/>
    </row>
    <row r="8" customFormat="1" ht="200" customHeight="1" spans="1:9">
      <c r="A8" s="16">
        <v>6</v>
      </c>
      <c r="B8" s="19" t="s">
        <v>20</v>
      </c>
      <c r="C8" s="18" t="s">
        <v>21</v>
      </c>
      <c r="D8" s="19" t="s">
        <v>12</v>
      </c>
      <c r="E8" s="20">
        <v>1</v>
      </c>
      <c r="F8" s="21">
        <v>909</v>
      </c>
      <c r="G8" s="21">
        <f t="shared" ref="G8:G18" si="0">E8*F8</f>
        <v>909</v>
      </c>
      <c r="H8" s="20" t="s">
        <v>13</v>
      </c>
      <c r="I8" s="11"/>
    </row>
    <row r="9" customFormat="1" ht="200" customHeight="1" spans="1:9">
      <c r="A9" s="16">
        <v>7</v>
      </c>
      <c r="B9" s="19" t="s">
        <v>22</v>
      </c>
      <c r="C9" s="18" t="s">
        <v>23</v>
      </c>
      <c r="D9" s="19" t="s">
        <v>12</v>
      </c>
      <c r="E9" s="20">
        <v>1</v>
      </c>
      <c r="F9" s="21">
        <v>709</v>
      </c>
      <c r="G9" s="21">
        <f t="shared" si="0"/>
        <v>709</v>
      </c>
      <c r="H9" s="20" t="s">
        <v>13</v>
      </c>
      <c r="I9" s="11"/>
    </row>
    <row r="10" customFormat="1" ht="200" customHeight="1" spans="1:9">
      <c r="A10" s="16">
        <v>8</v>
      </c>
      <c r="B10" s="19" t="s">
        <v>24</v>
      </c>
      <c r="C10" s="18" t="s">
        <v>25</v>
      </c>
      <c r="D10" s="19" t="s">
        <v>12</v>
      </c>
      <c r="E10" s="20">
        <v>1</v>
      </c>
      <c r="F10" s="21">
        <v>832</v>
      </c>
      <c r="G10" s="21">
        <f t="shared" si="0"/>
        <v>832</v>
      </c>
      <c r="H10" s="20" t="s">
        <v>13</v>
      </c>
      <c r="I10" s="11"/>
    </row>
    <row r="11" customFormat="1" ht="200" customHeight="1" spans="1:9">
      <c r="A11" s="16">
        <v>9</v>
      </c>
      <c r="B11" s="19" t="s">
        <v>24</v>
      </c>
      <c r="C11" s="18" t="s">
        <v>26</v>
      </c>
      <c r="D11" s="19" t="s">
        <v>12</v>
      </c>
      <c r="E11" s="20">
        <v>1</v>
      </c>
      <c r="F11" s="21">
        <v>768</v>
      </c>
      <c r="G11" s="21">
        <f t="shared" si="0"/>
        <v>768</v>
      </c>
      <c r="H11" s="20" t="s">
        <v>13</v>
      </c>
      <c r="I11" s="11"/>
    </row>
    <row r="12" customFormat="1" ht="200" customHeight="1" spans="1:9">
      <c r="A12" s="16">
        <v>10</v>
      </c>
      <c r="B12" s="17" t="s">
        <v>27</v>
      </c>
      <c r="C12" s="18" t="s">
        <v>28</v>
      </c>
      <c r="D12" s="19" t="s">
        <v>12</v>
      </c>
      <c r="E12" s="20">
        <v>1</v>
      </c>
      <c r="F12" s="21">
        <v>358</v>
      </c>
      <c r="G12" s="21">
        <f t="shared" si="0"/>
        <v>358</v>
      </c>
      <c r="H12" s="20" t="s">
        <v>13</v>
      </c>
      <c r="I12" s="11"/>
    </row>
    <row r="13" customFormat="1" ht="200" customHeight="1" spans="1:9">
      <c r="A13" s="16">
        <v>11</v>
      </c>
      <c r="B13" s="19" t="s">
        <v>29</v>
      </c>
      <c r="C13" s="18" t="s">
        <v>30</v>
      </c>
      <c r="D13" s="19" t="s">
        <v>31</v>
      </c>
      <c r="E13" s="20">
        <v>1</v>
      </c>
      <c r="F13" s="21">
        <v>386</v>
      </c>
      <c r="G13" s="21">
        <f t="shared" si="0"/>
        <v>386</v>
      </c>
      <c r="H13" s="20" t="s">
        <v>13</v>
      </c>
      <c r="I13" s="11"/>
    </row>
    <row r="14" customFormat="1" ht="200" customHeight="1" spans="1:9">
      <c r="A14" s="16">
        <v>12</v>
      </c>
      <c r="B14" s="19" t="s">
        <v>32</v>
      </c>
      <c r="C14" s="18" t="s">
        <v>33</v>
      </c>
      <c r="D14" s="19" t="s">
        <v>12</v>
      </c>
      <c r="E14" s="20">
        <v>1</v>
      </c>
      <c r="F14" s="21">
        <v>427</v>
      </c>
      <c r="G14" s="21">
        <f t="shared" si="0"/>
        <v>427</v>
      </c>
      <c r="H14" s="20" t="s">
        <v>13</v>
      </c>
      <c r="I14" s="11"/>
    </row>
    <row r="15" customFormat="1" ht="180" customHeight="1" spans="1:9">
      <c r="A15" s="16">
        <v>13</v>
      </c>
      <c r="B15" s="19" t="s">
        <v>34</v>
      </c>
      <c r="C15" s="18" t="s">
        <v>35</v>
      </c>
      <c r="D15" s="19" t="s">
        <v>12</v>
      </c>
      <c r="E15" s="20">
        <v>1</v>
      </c>
      <c r="F15" s="21">
        <v>206</v>
      </c>
      <c r="G15" s="21">
        <f t="shared" si="0"/>
        <v>206</v>
      </c>
      <c r="H15" s="20" t="s">
        <v>13</v>
      </c>
      <c r="I15" s="11"/>
    </row>
    <row r="16" customFormat="1" ht="180" customHeight="1" spans="1:9">
      <c r="A16" s="16">
        <v>14</v>
      </c>
      <c r="B16" s="19" t="s">
        <v>34</v>
      </c>
      <c r="C16" s="18" t="s">
        <v>36</v>
      </c>
      <c r="D16" s="19" t="s">
        <v>12</v>
      </c>
      <c r="E16" s="20">
        <v>1</v>
      </c>
      <c r="F16" s="21">
        <v>208</v>
      </c>
      <c r="G16" s="21">
        <f t="shared" si="0"/>
        <v>208</v>
      </c>
      <c r="H16" s="20" t="s">
        <v>13</v>
      </c>
      <c r="I16" s="11"/>
    </row>
    <row r="17" customFormat="1" ht="180" customHeight="1" spans="1:9">
      <c r="A17" s="16">
        <v>15</v>
      </c>
      <c r="B17" s="19" t="s">
        <v>17</v>
      </c>
      <c r="C17" s="18" t="s">
        <v>37</v>
      </c>
      <c r="D17" s="19" t="s">
        <v>12</v>
      </c>
      <c r="E17" s="20">
        <v>1</v>
      </c>
      <c r="F17" s="21">
        <v>896</v>
      </c>
      <c r="G17" s="21">
        <f t="shared" si="0"/>
        <v>896</v>
      </c>
      <c r="H17" s="20" t="s">
        <v>13</v>
      </c>
      <c r="I17" s="11"/>
    </row>
    <row r="18" customFormat="1" ht="180" customHeight="1" spans="1:9">
      <c r="A18" s="16">
        <v>16</v>
      </c>
      <c r="B18" s="19" t="s">
        <v>17</v>
      </c>
      <c r="C18" s="18" t="s">
        <v>38</v>
      </c>
      <c r="D18" s="19" t="s">
        <v>12</v>
      </c>
      <c r="E18" s="20">
        <v>1</v>
      </c>
      <c r="F18" s="21">
        <v>896</v>
      </c>
      <c r="G18" s="21">
        <f t="shared" si="0"/>
        <v>896</v>
      </c>
      <c r="H18" s="20" t="s">
        <v>13</v>
      </c>
      <c r="I18" s="11"/>
    </row>
    <row r="19" customFormat="1" ht="35" customHeight="1" spans="1:9">
      <c r="A19" s="22"/>
      <c r="B19" s="20"/>
      <c r="C19" s="23"/>
      <c r="D19" s="22"/>
      <c r="E19" s="20"/>
      <c r="F19" s="24" t="s">
        <v>39</v>
      </c>
      <c r="G19" s="24">
        <f>SUM(G3:G18)</f>
        <v>10774</v>
      </c>
      <c r="H19" s="22"/>
      <c r="I19" s="1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2026-01-07T00:50:38Z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98B4A95DA0374933853DB40DB2F7BEC5_13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