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方案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<sst xmlns="http://schemas.openxmlformats.org/spreadsheetml/2006/main" count="66" uniqueCount="52">
  <si>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信息中心弱电网络运维工具材料设备采购配置清单</t>
  </si>
  <si>
    <t>序号</t>
  </si>
  <si>
    <t>名称</t>
  </si>
  <si>
    <t>参考品牌</t>
  </si>
  <si>
    <t>参考型号</t>
  </si>
  <si>
    <t>技术参数</t>
  </si>
  <si>
    <t>数量</t>
  </si>
  <si>
    <t>单位</t>
  </si>
  <si>
    <t>预算单价（元）</t>
  </si>
  <si>
    <t>预算总价（元）</t>
  </si>
  <si>
    <t>用途</t>
  </si>
  <si>
    <t>PVC半圆线槽</t>
  </si>
  <si>
    <t>国产</t>
  </si>
  <si>
    <t>优质</t>
  </si>
  <si>
    <t>PVC自粘半圆弧形线槽，内宽≥20mm，内高≥8mm；
配送至指定地点；</t>
  </si>
  <si>
    <t>米</t>
  </si>
  <si>
    <t>日常网络运维消耗品</t>
  </si>
  <si>
    <t>底盒</t>
  </si>
  <si>
    <t>适配90°模块单口、双口面板86型薄底盒，带4向预入线孔位，白色；</t>
  </si>
  <si>
    <t>套</t>
  </si>
  <si>
    <t>单口面板</t>
  </si>
  <si>
    <t>立孚</t>
  </si>
  <si>
    <t>LF-A160-2</t>
  </si>
  <si>
    <t>单口信息面板产品详情
执行标准：GB17466；
产品材质：阻燃工程级ABS材料，弹簧；
产品结构：防尘门，标识条，组合式双层结构设计；
工艺特点：哑光磨砂；
接口：RJ45；
产品尺寸：端口数量1个，86mm*86mm；
容纳模块：电话模块、超五类、六类、超六类模块；
产品认证:通过信息产业信息传输线质量监督检验中心</t>
  </si>
  <si>
    <t>360°打线六类非屏蔽模块</t>
  </si>
  <si>
    <t>LF-M255</t>
  </si>
  <si>
    <t>六类非屏蔽模块产品详情
执行标准：ANSI/TIA 568 C.2，ISO/IEC 11801-2017；
产品材质：磷青铜片,环保阻燃PC胶料；  
适用线径：23AWG（0.54mm-0.57mm）；
产品特点：弯针设计，插接片镀镍，弹片镀金；
适用系统：六类非屏蔽系统，传输1000Mbps数据流量；
拔插次数：≥800次，
端接次数：≥250次；
使用温度：-25~75℃；
额定电流：1.5A;
打线方式：360°工具打线，支持T568A、T568B端接线序；
质检要求：通过FLUKE 90米 Permanent Link 测试；
产品认证:通过信息产业信息传输线质量监督检验中心</t>
  </si>
  <si>
    <t>个</t>
  </si>
  <si>
    <t>适配厚薄底盒
日常网络运维消耗品</t>
  </si>
  <si>
    <t>装饰面板</t>
  </si>
  <si>
    <t>一体式装饰白板，防火阻燃；
适配安装用于住院楼AP遮盖；</t>
  </si>
  <si>
    <t>住院楼面板AP迁移后遮挡美化</t>
  </si>
  <si>
    <t>5口交换机</t>
  </si>
  <si>
    <t>TP-link</t>
  </si>
  <si>
    <t>TL-SG105D</t>
  </si>
  <si>
    <t>散热方式：自然散热；端口：5个10/100/1000Mbps RJ45 端口；端口数量：5口；端口类型：电口；材质：金属外壳。</t>
  </si>
  <si>
    <t>台</t>
  </si>
  <si>
    <t>临时接线及难以布线区域使用</t>
  </si>
  <si>
    <t>路由器</t>
  </si>
  <si>
    <t>小米</t>
  </si>
  <si>
    <t>4C</t>
  </si>
  <si>
    <t>协议标准：IEEE 802.11n、IEEE 802.11g、IEEE 802.11b、IEEE 802.3、IEEE 802.3u；无线传输速率≥300Mbps；管理方式：支持Web管理界面； 
内存≥​64MB DDR2。</t>
  </si>
  <si>
    <t>病区心电图机接入及测试备用</t>
  </si>
  <si>
    <t>测线仪</t>
  </si>
  <si>
    <t>精明鼠</t>
  </si>
  <si>
    <t>NF288</t>
  </si>
  <si>
    <t>支持：抗干扰寻线测试、对线测试、端闪测试、NCV功能、照明功能、60V耐压防烧、屏蔽/非屏蔽网线测试、30分钟无操作自动关机，寻测一体，质保3年；</t>
  </si>
  <si>
    <t>日常网络运维工具</t>
  </si>
  <si>
    <t>原装电源适配器</t>
  </si>
  <si>
    <t>9V，0.6A，线长≥1.5米，插口直径5.5mm，TP-link原装电源适配器，通用适配其他型号；</t>
  </si>
  <si>
    <t>交换机配件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</si>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</sst>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6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54" customHeight="1"/>
  <cols>
    <col min="1" max="1" width="3.875" style="3" customWidth="1"/>
    <col min="2" max="2" width="10" style="4" customWidth="1"/>
    <col min="3" max="3" width="7.625" style="3" customWidth="1"/>
    <col min="4" max="4" width="8.75" style="3" customWidth="1"/>
    <col min="5" max="5" width="56.5" style="4" customWidth="1"/>
    <col min="6" max="7" width="4.5" style="3" customWidth="1"/>
    <col min="8" max="8" width="5.5" style="5" customWidth="1"/>
    <col min="9" max="9" width="5.875" style="5" customWidth="1"/>
    <col min="10" max="10" width="12.375" style="4" customWidth="1"/>
    <col min="11" max="11" width="70.25" customWidth="1"/>
  </cols>
  <sheetData>
    <row r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6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Format="1" ht="41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 t="s">
        <v>14</v>
      </c>
      <c r="F3" s="11">
        <v>26</v>
      </c>
      <c r="G3" s="12" t="s">
        <v>15</v>
      </c>
      <c r="H3" s="7">
        <v>7</v>
      </c>
      <c r="I3" s="7">
        <f t="shared" ref="I3:I11" si="0">F3*H3</f>
        <v>182</v>
      </c>
      <c r="J3" s="10" t="s">
        <v>16</v>
      </c>
    </row>
    <row r="4" customFormat="1" ht="41" customHeight="1" spans="1:10">
      <c r="A4" s="7">
        <v>2</v>
      </c>
      <c r="B4" s="8" t="s">
        <v>17</v>
      </c>
      <c r="C4" s="9" t="s">
        <v>12</v>
      </c>
      <c r="D4" s="10" t="s">
        <v>13</v>
      </c>
      <c r="E4" s="10" t="s">
        <v>18</v>
      </c>
      <c r="F4" s="11">
        <v>10</v>
      </c>
      <c r="G4" s="12" t="s">
        <v>19</v>
      </c>
      <c r="H4" s="7">
        <v>6</v>
      </c>
      <c r="I4" s="7">
        <f t="shared" si="0"/>
        <v>60</v>
      </c>
      <c r="J4" s="10" t="s">
        <v>16</v>
      </c>
    </row>
    <row r="5" customFormat="1" ht="115" customHeight="1" spans="1:10">
      <c r="A5" s="7">
        <v>3</v>
      </c>
      <c r="B5" s="8" t="s">
        <v>20</v>
      </c>
      <c r="C5" s="9" t="s">
        <v>21</v>
      </c>
      <c r="D5" s="10" t="s">
        <v>22</v>
      </c>
      <c r="E5" s="10" t="s">
        <v>23</v>
      </c>
      <c r="F5" s="11">
        <v>10</v>
      </c>
      <c r="G5" s="12" t="s">
        <v>19</v>
      </c>
      <c r="H5" s="7">
        <v>8</v>
      </c>
      <c r="I5" s="7">
        <f t="shared" si="0"/>
        <v>80</v>
      </c>
      <c r="J5" s="10" t="s">
        <v>16</v>
      </c>
    </row>
    <row r="6" customFormat="1" ht="159" customHeight="1" spans="1:10">
      <c r="A6" s="7">
        <v>4</v>
      </c>
      <c r="B6" s="8" t="s">
        <v>24</v>
      </c>
      <c r="C6" s="9" t="s">
        <v>21</v>
      </c>
      <c r="D6" s="10" t="s">
        <v>25</v>
      </c>
      <c r="E6" s="10" t="s">
        <v>26</v>
      </c>
      <c r="F6" s="11">
        <v>10</v>
      </c>
      <c r="G6" s="12" t="s">
        <v>27</v>
      </c>
      <c r="H6" s="7">
        <v>16</v>
      </c>
      <c r="I6" s="7">
        <f t="shared" si="0"/>
        <v>160</v>
      </c>
      <c r="J6" s="10" t="s">
        <v>28</v>
      </c>
    </row>
    <row r="7" customFormat="1" ht="30" customHeight="1" spans="1:10">
      <c r="A7" s="7">
        <v>5</v>
      </c>
      <c r="B7" s="8" t="s">
        <v>29</v>
      </c>
      <c r="C7" s="9" t="s">
        <v>12</v>
      </c>
      <c r="D7" s="10" t="s">
        <v>13</v>
      </c>
      <c r="E7" s="10" t="s">
        <v>30</v>
      </c>
      <c r="F7" s="11">
        <v>280</v>
      </c>
      <c r="G7" s="12" t="s">
        <v>19</v>
      </c>
      <c r="H7" s="7">
        <v>5</v>
      </c>
      <c r="I7" s="7">
        <f t="shared" si="0"/>
        <v>1400</v>
      </c>
      <c r="J7" s="10" t="s">
        <v>31</v>
      </c>
    </row>
    <row r="8" customFormat="1" ht="31" customHeight="1" spans="1:10">
      <c r="A8" s="7">
        <v>6</v>
      </c>
      <c r="B8" s="8" t="s">
        <v>32</v>
      </c>
      <c r="C8" s="9" t="s">
        <v>33</v>
      </c>
      <c r="D8" s="10" t="s">
        <v>34</v>
      </c>
      <c r="E8" s="10" t="s">
        <v>35</v>
      </c>
      <c r="F8" s="7">
        <v>20</v>
      </c>
      <c r="G8" s="13" t="s">
        <v>36</v>
      </c>
      <c r="H8" s="7">
        <v>110</v>
      </c>
      <c r="I8" s="7">
        <f t="shared" si="0"/>
        <v>2200</v>
      </c>
      <c r="J8" s="10" t="s">
        <v>37</v>
      </c>
    </row>
    <row r="9" s="2" customFormat="1" ht="42" customHeight="1" spans="1:10">
      <c r="A9" s="7">
        <v>7</v>
      </c>
      <c r="B9" s="8" t="s">
        <v>38</v>
      </c>
      <c r="C9" s="9" t="s">
        <v>39</v>
      </c>
      <c r="D9" s="10" t="s">
        <v>40</v>
      </c>
      <c r="E9" s="10" t="s">
        <v>41</v>
      </c>
      <c r="F9" s="11">
        <v>5</v>
      </c>
      <c r="G9" s="12" t="s">
        <v>36</v>
      </c>
      <c r="H9" s="7">
        <v>112</v>
      </c>
      <c r="I9" s="7">
        <f t="shared" si="0"/>
        <v>560</v>
      </c>
      <c r="J9" s="10" t="s">
        <v>42</v>
      </c>
    </row>
    <row r="10" s="2" customFormat="1" ht="37" customHeight="1" spans="1:10">
      <c r="A10" s="7">
        <v>8</v>
      </c>
      <c r="B10" s="8" t="s">
        <v>43</v>
      </c>
      <c r="C10" s="9" t="s">
        <v>44</v>
      </c>
      <c r="D10" s="10" t="s">
        <v>45</v>
      </c>
      <c r="E10" s="10" t="s">
        <v>46</v>
      </c>
      <c r="F10" s="11">
        <v>2</v>
      </c>
      <c r="G10" s="12" t="s">
        <v>19</v>
      </c>
      <c r="H10" s="7">
        <v>205</v>
      </c>
      <c r="I10" s="7">
        <f t="shared" si="0"/>
        <v>410</v>
      </c>
      <c r="J10" s="10" t="s">
        <v>47</v>
      </c>
    </row>
    <row r="11" s="2" customFormat="1" ht="38" customHeight="1" spans="1:10">
      <c r="A11" s="7">
        <v>9</v>
      </c>
      <c r="B11" s="8" t="s">
        <v>48</v>
      </c>
      <c r="C11" s="9" t="s">
        <v>33</v>
      </c>
      <c r="D11" s="10" t="s">
        <v>13</v>
      </c>
      <c r="E11" s="10" t="s">
        <v>49</v>
      </c>
      <c r="F11" s="11">
        <v>3</v>
      </c>
      <c r="G11" s="12" t="s">
        <v>27</v>
      </c>
      <c r="H11" s="7">
        <v>12</v>
      </c>
      <c r="I11" s="7">
        <f t="shared" si="0"/>
        <v>36</v>
      </c>
      <c r="J11" s="10" t="s">
        <v>50</v>
      </c>
    </row>
    <row r="12" customFormat="1" ht="39" customHeight="1" spans="1:10">
      <c r="A12" s="14" t="s">
        <v>51</v>
      </c>
      <c r="B12" s="15"/>
      <c r="C12" s="15"/>
      <c r="D12" s="15"/>
      <c r="E12" s="15"/>
      <c r="F12" s="15"/>
      <c r="G12" s="16"/>
      <c r="H12" s="17"/>
      <c r="I12" s="18">
        <f>SUM(I3:I11)</f>
        <v>5088</v>
      </c>
      <c r="J12" s="19"/>
    </row>
    <row r="13" customHeight="1" spans="1:10">
      <c r="E13" s="20"/>
    </row>
    <row r="14" customHeight="1" spans="1:10">
      <c r="E14" s="20"/>
    </row>
    <row r="15" customHeight="1" spans="1:10">
      <c r="E15" s="20"/>
    </row>
  </sheetData>
  <sheetProtection formatCells="0" insertHyperlinks="0" autoFilter="0"/>
  <mergeCells count="2">
    <mergeCell ref="A1:J1"/>
    <mergeCell ref="A12:G12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1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俪</cp:lastModifiedBy>
  <dcterms:created xsi:type="dcterms:W3CDTF">2023-05-12T19:15:00Z</dcterms:created>
  <dcterms:modified xsi:type="dcterms:W3CDTF">2025-12-11T07:35:38Z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093707BAF3194BD389B1844FD59E9BD5_12</vt:lpwstr>
  </property>
  <property fmtid="{D5CDD505-2E9C-101B-9397-08002B2CF9AE}" pid="4" name="CalculationRule">
    <vt:i4>0</vt:i4>
  </property>
</Properties>
</file>