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回国工作\1 项目管理\0 桑给巴尔姆纳兹·姆莫加医院修复与扩建项目\物资采购\桑岛医院项目国内采购分项（第一批）\坦桑尼亚桑给巴尔岛姆纳兹医院项目机械设备采购\"/>
    </mc:Choice>
  </mc:AlternateContent>
  <xr:revisionPtr revIDLastSave="0" documentId="13_ncr:1_{F6F0AD0A-2326-4592-B8B8-37E227610B3F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H41" i="1" l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</calcChain>
</file>

<file path=xl/sharedStrings.xml><?xml version="1.0" encoding="utf-8"?>
<sst xmlns="http://schemas.openxmlformats.org/spreadsheetml/2006/main" count="167" uniqueCount="100">
  <si>
    <t xml:space="preserve">中国江西国际经济技术合作有限公司                                                                                                                采购询价单                                                                                </t>
  </si>
  <si>
    <t>序号</t>
  </si>
  <si>
    <t>品名</t>
  </si>
  <si>
    <t>招标人技术参数要求</t>
  </si>
  <si>
    <t>投标人产品参数（含尺寸、重量）</t>
  </si>
  <si>
    <t>单位</t>
  </si>
  <si>
    <t>数量</t>
  </si>
  <si>
    <t>单价（RMB)</t>
  </si>
  <si>
    <t>总价（RMB)</t>
  </si>
  <si>
    <t>品牌/生产厂家</t>
  </si>
  <si>
    <t>产品图片</t>
  </si>
  <si>
    <t>台</t>
  </si>
  <si>
    <t>弯箍机</t>
  </si>
  <si>
    <t>钢筋切断机</t>
  </si>
  <si>
    <t>钢筋切断机刀片</t>
  </si>
  <si>
    <t>汽油机振动器</t>
  </si>
  <si>
    <t>双</t>
  </si>
  <si>
    <t>根</t>
  </si>
  <si>
    <t>45加重数控型</t>
  </si>
  <si>
    <t>25加重数控型</t>
  </si>
  <si>
    <t>40型加重款</t>
  </si>
  <si>
    <t>ZN35*1.1kw</t>
  </si>
  <si>
    <t>ZN35*6米长</t>
  </si>
  <si>
    <t>ZN35*4米长</t>
  </si>
  <si>
    <t>ZN35</t>
  </si>
  <si>
    <t>辆</t>
  </si>
  <si>
    <t>翻斗车</t>
  </si>
  <si>
    <t>振动棒（6米）</t>
  </si>
  <si>
    <t>振动棒（4米）</t>
  </si>
  <si>
    <t>气体保护焊机</t>
  </si>
  <si>
    <t>NB-270</t>
  </si>
  <si>
    <t>直流电焊机1</t>
  </si>
  <si>
    <t>ZX7-200E</t>
  </si>
  <si>
    <t>手持式电焊机1</t>
  </si>
  <si>
    <t>ZX7-250K</t>
  </si>
  <si>
    <t>手持式电焊机2</t>
  </si>
  <si>
    <t>ZX7-315M</t>
  </si>
  <si>
    <t>半自动电焊机</t>
  </si>
  <si>
    <t>NB-251K</t>
  </si>
  <si>
    <t>直流电焊机2</t>
  </si>
  <si>
    <t>氧气表</t>
  </si>
  <si>
    <t>YQY-07108（2.5×25）</t>
  </si>
  <si>
    <t>个</t>
  </si>
  <si>
    <t>乙炔表</t>
  </si>
  <si>
    <t>YQE-03（0.25×2.5）</t>
  </si>
  <si>
    <t>二氧化碳表</t>
  </si>
  <si>
    <t>节能，36V</t>
  </si>
  <si>
    <t>碳钢焊条（2.5）</t>
  </si>
  <si>
    <t>J422 5KG/包</t>
  </si>
  <si>
    <t>包</t>
  </si>
  <si>
    <t>碳钢焊条（3.2）</t>
  </si>
  <si>
    <t>气体保护焊实心焊丝（0.8）</t>
  </si>
  <si>
    <t>（0.8）ER50-6  15KG/卷</t>
  </si>
  <si>
    <t>卷</t>
  </si>
  <si>
    <t>气体保护焊实心焊丝（1.0）</t>
  </si>
  <si>
    <t>（1）ER50-6  20KG/卷</t>
  </si>
  <si>
    <t>面罩</t>
  </si>
  <si>
    <t>小框</t>
  </si>
  <si>
    <t>气体保护焊焊嘴（0.8）</t>
  </si>
  <si>
    <t>M6*45*0.8（冲压8.8级）</t>
  </si>
  <si>
    <t>支</t>
  </si>
  <si>
    <t>气体保护焊焊嘴（1.0）</t>
  </si>
  <si>
    <t>M6*45*1.0（冲压8.8级）</t>
  </si>
  <si>
    <t>气保焊枪保护嘴</t>
  </si>
  <si>
    <t>350A紫铜2.5厚</t>
  </si>
  <si>
    <t>焊工手套</t>
  </si>
  <si>
    <t>牛皮长款</t>
  </si>
  <si>
    <t>有色护目镜片</t>
  </si>
  <si>
    <t>黑色8号</t>
  </si>
  <si>
    <t>无色护目镜片</t>
  </si>
  <si>
    <t>白色8号</t>
  </si>
  <si>
    <t>二氧化碳焊焊枪</t>
  </si>
  <si>
    <t>PANA-350-5米</t>
  </si>
  <si>
    <t>把</t>
  </si>
  <si>
    <t>乙炔管</t>
  </si>
  <si>
    <t>内径8mm</t>
  </si>
  <si>
    <t>米</t>
  </si>
  <si>
    <t>氧气管</t>
  </si>
  <si>
    <t>手工电弧焊焊钳</t>
  </si>
  <si>
    <t>300A</t>
  </si>
  <si>
    <t>地线夹</t>
  </si>
  <si>
    <t>500A</t>
  </si>
  <si>
    <t>割炬</t>
  </si>
  <si>
    <t>G01-300</t>
  </si>
  <si>
    <t>割炬枪嘴</t>
  </si>
  <si>
    <t>G07-100-2#</t>
  </si>
  <si>
    <t>焊把线</t>
  </si>
  <si>
    <t>25平方,橙色火牛材质</t>
  </si>
  <si>
    <t>等离子切割机</t>
  </si>
  <si>
    <t>LGK-50PLUS，220V，
带5米枪</t>
  </si>
  <si>
    <t>发电机</t>
  </si>
  <si>
    <t>10KW</t>
  </si>
  <si>
    <t>莱州金佳、金猴、东风</t>
    <phoneticPr fontId="7" type="noConversion"/>
  </si>
  <si>
    <t xml:space="preserve"> 混凝土振动器</t>
    <phoneticPr fontId="7" type="noConversion"/>
  </si>
  <si>
    <t>云雀、东成、日立‌</t>
    <phoneticPr fontId="7" type="noConversion"/>
  </si>
  <si>
    <t>沪工、东成、得力</t>
    <phoneticPr fontId="7" type="noConversion"/>
  </si>
  <si>
    <t>潍柴、康明斯、玉柴发动机</t>
    <phoneticPr fontId="7" type="noConversion"/>
  </si>
  <si>
    <t>钢筋弯曲机</t>
    <phoneticPr fontId="7" type="noConversion"/>
  </si>
  <si>
    <t>黄河旋风、固特、建科、屹华</t>
    <phoneticPr fontId="7" type="noConversion"/>
  </si>
  <si>
    <t>FC1A型  （电启动带棚）
 装载质量     1000kg
 斗容量        0.47m3
 发动机型号  常柴ZS1100
 最高车速     23km/h
 最大爬坡度   &gt;21°
 最小转弯半径 &lt;4m
 发动机功率   11kw
 外形尺寸2690*1600*2100mm（长*宽*高）FC1A型  （电启动带棚）
 装载质量     1000kg
 斗容量        0.47m3
 发动机型号  常柴ZS1100
 最高车速     23km/h
 最大爬坡度   &gt;21°
 最小转弯半径 &lt;4m
 发动机功率   11kw
 外形尺寸2690*1600*2100mm（长*宽*高）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</si>
</sst>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);[Red]\(#,##0.00\)"/>
    <numFmt numFmtId="177" formatCode="0_);[Red]\(0\)"/>
  </numFmts>
  <fonts count="12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5" fillId="0" borderId="0"/>
    <xf numFmtId="0" fontId="6" fillId="0" borderId="0"/>
    <xf numFmtId="0" fontId="6" fillId="0" borderId="0"/>
    <xf numFmtId="0" fontId="8" fillId="0" borderId="0">
      <alignment vertical="center"/>
    </xf>
    <xf numFmtId="0" fontId="8" fillId="0" borderId="0"/>
    <xf numFmtId="0" fontId="8" fillId="0" borderId="0"/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>
      <alignment vertical="center"/>
    </xf>
    <xf numFmtId="177" fontId="10" fillId="0" borderId="2" xfId="4" applyNumberFormat="1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left" vertical="center" wrapText="1"/>
    </xf>
    <xf numFmtId="176" fontId="10" fillId="0" borderId="2" xfId="6" applyNumberFormat="1" applyFont="1" applyBorder="1" applyAlignment="1">
      <alignment horizontal="center" vertical="center" wrapText="1"/>
    </xf>
    <xf numFmtId="0" fontId="10" fillId="0" borderId="2" xfId="6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76" fontId="10" fillId="0" borderId="2" xfId="4" applyNumberFormat="1" applyFont="1" applyBorder="1" applyAlignment="1">
      <alignment horizontal="center" vertical="center" wrapText="1"/>
    </xf>
    <xf numFmtId="176" fontId="10" fillId="0" borderId="2" xfId="4" applyNumberFormat="1" applyFont="1" applyBorder="1" applyAlignment="1">
      <alignment horizontal="left" vertical="center" wrapText="1"/>
    </xf>
    <xf numFmtId="0" fontId="10" fillId="0" borderId="2" xfId="4" applyFont="1" applyBorder="1" applyAlignment="1">
      <alignment horizontal="center" vertical="center" wrapText="1"/>
    </xf>
    <xf numFmtId="176" fontId="10" fillId="0" borderId="2" xfId="5" applyNumberFormat="1" applyFont="1" applyBorder="1" applyAlignment="1">
      <alignment horizontal="center" vertical="center" wrapText="1"/>
    </xf>
    <xf numFmtId="176" fontId="10" fillId="0" borderId="2" xfId="5" applyNumberFormat="1" applyFont="1" applyBorder="1" applyAlignment="1">
      <alignment horizontal="left" vertical="center" wrapText="1"/>
    </xf>
    <xf numFmtId="0" fontId="10" fillId="0" borderId="2" xfId="5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7">
    <cellStyle name="Normal" xfId="1" xr:uid="{00000000-0005-0000-0000-000000000000}"/>
    <cellStyle name="常规" xfId="0" builtinId="0"/>
    <cellStyle name="常规 2" xfId="2" xr:uid="{00000000-0005-0000-0000-000002000000}"/>
    <cellStyle name="常规 3" xfId="3" xr:uid="{00000000-0005-0000-0000-000003000000}"/>
    <cellStyle name="常规_Book1" xfId="6" xr:uid="{00000000-0005-0000-0000-000004000000}"/>
    <cellStyle name="常规_Sheet1" xfId="5" xr:uid="{00000000-0005-0000-0000-000005000000}"/>
    <cellStyle name="常规_国内物资采购清单(2011.10)" xfId="4" xr:uid="{00000000-0005-0000-0000-000006000000}"/>
  </cellStyles>
  <dxfs count="18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zoomScale="85" zoomScaleNormal="85" workbookViewId="0">
      <selection activeCell="J3" sqref="J3"/>
    </sheetView>
  </sheetViews>
  <sheetFormatPr defaultColWidth="9" defaultRowHeight="14" x14ac:dyDescent="0.25"/>
  <cols>
    <col min="1" max="1" width="6.90625" style="2" customWidth="1"/>
    <col min="2" max="2" width="13.7265625" style="2" customWidth="1"/>
    <col min="3" max="3" width="38.7265625" style="2" customWidth="1"/>
    <col min="4" max="4" width="32.90625" style="2" customWidth="1"/>
    <col min="5" max="5" width="4.7265625" style="2" customWidth="1"/>
    <col min="6" max="6" width="11.36328125" style="2" customWidth="1"/>
    <col min="7" max="8" width="11.26953125" style="2" customWidth="1"/>
    <col min="9" max="9" width="23" style="2" customWidth="1"/>
    <col min="10" max="10" width="32.90625" style="2" customWidth="1"/>
    <col min="11" max="16384" width="9" style="2"/>
  </cols>
  <sheetData>
    <row r="1" spans="1:10" ht="47.25" customHeight="1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s="1" customFormat="1" ht="32.25" customHeight="1" x14ac:dyDescent="0.25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pans="1:10" s="6" customFormat="1" ht="138" customHeight="1" x14ac:dyDescent="0.25">
      <c r="A3" s="7">
        <f>1</f>
        <v>1</v>
      </c>
      <c r="B3" s="8" t="s">
        <v>26</v>
      </c>
      <c r="C3" s="9" t="s">
        <v>99</v>
      </c>
      <c r="D3" s="5"/>
      <c r="E3" s="10" t="s">
        <v>25</v>
      </c>
      <c r="F3" s="11">
        <v>4</v>
      </c>
      <c r="G3" s="8"/>
      <c r="H3" s="8">
        <f t="shared" ref="H3:H41" si="0">F3*G3</f>
        <v>0</v>
      </c>
      <c r="I3" s="12" t="s">
        <v>92</v>
      </c>
      <c r="J3" s="12"/>
    </row>
    <row r="4" spans="1:10" s="6" customFormat="1" ht="22.5" customHeight="1" x14ac:dyDescent="0.25">
      <c r="A4" s="7">
        <f t="shared" ref="A4:A41" si="1">A3+1</f>
        <v>2</v>
      </c>
      <c r="B4" s="13" t="s">
        <v>93</v>
      </c>
      <c r="C4" s="14" t="s">
        <v>21</v>
      </c>
      <c r="D4" s="5"/>
      <c r="E4" s="13" t="s">
        <v>11</v>
      </c>
      <c r="F4" s="15">
        <v>10</v>
      </c>
      <c r="G4" s="8"/>
      <c r="H4" s="8">
        <f t="shared" si="0"/>
        <v>0</v>
      </c>
      <c r="I4" s="12" t="s">
        <v>94</v>
      </c>
      <c r="J4" s="12"/>
    </row>
    <row r="5" spans="1:10" s="6" customFormat="1" ht="22.5" customHeight="1" x14ac:dyDescent="0.25">
      <c r="A5" s="7">
        <f t="shared" si="1"/>
        <v>3</v>
      </c>
      <c r="B5" s="13" t="s">
        <v>27</v>
      </c>
      <c r="C5" s="14" t="s">
        <v>22</v>
      </c>
      <c r="D5" s="5"/>
      <c r="E5" s="13" t="s">
        <v>17</v>
      </c>
      <c r="F5" s="15">
        <v>30</v>
      </c>
      <c r="G5" s="8"/>
      <c r="H5" s="8">
        <f t="shared" si="0"/>
        <v>0</v>
      </c>
      <c r="I5" s="12" t="s">
        <v>94</v>
      </c>
      <c r="J5" s="12"/>
    </row>
    <row r="6" spans="1:10" s="6" customFormat="1" ht="22.5" customHeight="1" x14ac:dyDescent="0.25">
      <c r="A6" s="7">
        <f t="shared" si="1"/>
        <v>4</v>
      </c>
      <c r="B6" s="13" t="s">
        <v>28</v>
      </c>
      <c r="C6" s="14" t="s">
        <v>23</v>
      </c>
      <c r="D6" s="5"/>
      <c r="E6" s="13" t="s">
        <v>17</v>
      </c>
      <c r="F6" s="15">
        <v>20</v>
      </c>
      <c r="G6" s="8"/>
      <c r="H6" s="8">
        <f t="shared" si="0"/>
        <v>0</v>
      </c>
      <c r="I6" s="12" t="s">
        <v>94</v>
      </c>
      <c r="J6" s="12"/>
    </row>
    <row r="7" spans="1:10" s="6" customFormat="1" ht="22.5" customHeight="1" x14ac:dyDescent="0.25">
      <c r="A7" s="7">
        <f t="shared" si="1"/>
        <v>5</v>
      </c>
      <c r="B7" s="16" t="s">
        <v>15</v>
      </c>
      <c r="C7" s="17" t="s">
        <v>24</v>
      </c>
      <c r="D7" s="5"/>
      <c r="E7" s="16" t="s">
        <v>11</v>
      </c>
      <c r="F7" s="18">
        <v>2</v>
      </c>
      <c r="G7" s="8"/>
      <c r="H7" s="8">
        <f t="shared" si="0"/>
        <v>0</v>
      </c>
      <c r="I7" s="12" t="s">
        <v>94</v>
      </c>
      <c r="J7" s="12"/>
    </row>
    <row r="8" spans="1:10" s="6" customFormat="1" ht="22.5" customHeight="1" x14ac:dyDescent="0.25">
      <c r="A8" s="7">
        <f t="shared" si="1"/>
        <v>6</v>
      </c>
      <c r="B8" s="19" t="s">
        <v>29</v>
      </c>
      <c r="C8" s="20" t="s">
        <v>30</v>
      </c>
      <c r="D8" s="5"/>
      <c r="E8" s="19" t="s">
        <v>11</v>
      </c>
      <c r="F8" s="11">
        <v>1</v>
      </c>
      <c r="G8" s="8"/>
      <c r="H8" s="8">
        <f t="shared" si="0"/>
        <v>0</v>
      </c>
      <c r="I8" s="12" t="s">
        <v>95</v>
      </c>
      <c r="J8" s="12"/>
    </row>
    <row r="9" spans="1:10" s="6" customFormat="1" ht="22.5" customHeight="1" x14ac:dyDescent="0.25">
      <c r="A9" s="7">
        <f t="shared" si="1"/>
        <v>7</v>
      </c>
      <c r="B9" s="19" t="s">
        <v>31</v>
      </c>
      <c r="C9" s="20" t="s">
        <v>32</v>
      </c>
      <c r="D9" s="5"/>
      <c r="E9" s="19" t="s">
        <v>11</v>
      </c>
      <c r="F9" s="19">
        <v>1</v>
      </c>
      <c r="G9" s="8"/>
      <c r="H9" s="8">
        <f t="shared" si="0"/>
        <v>0</v>
      </c>
      <c r="I9" s="12" t="s">
        <v>95</v>
      </c>
      <c r="J9" s="12"/>
    </row>
    <row r="10" spans="1:10" s="6" customFormat="1" ht="22.5" customHeight="1" x14ac:dyDescent="0.25">
      <c r="A10" s="7">
        <f t="shared" si="1"/>
        <v>8</v>
      </c>
      <c r="B10" s="21" t="s">
        <v>33</v>
      </c>
      <c r="C10" s="20" t="s">
        <v>34</v>
      </c>
      <c r="D10" s="5"/>
      <c r="E10" s="19" t="s">
        <v>11</v>
      </c>
      <c r="F10" s="19">
        <v>1</v>
      </c>
      <c r="G10" s="8"/>
      <c r="H10" s="8">
        <f t="shared" si="0"/>
        <v>0</v>
      </c>
      <c r="I10" s="12" t="s">
        <v>95</v>
      </c>
      <c r="J10" s="12"/>
    </row>
    <row r="11" spans="1:10" s="6" customFormat="1" ht="22.5" customHeight="1" x14ac:dyDescent="0.25">
      <c r="A11" s="7">
        <f t="shared" si="1"/>
        <v>9</v>
      </c>
      <c r="B11" s="19" t="s">
        <v>35</v>
      </c>
      <c r="C11" s="20" t="s">
        <v>36</v>
      </c>
      <c r="D11" s="5"/>
      <c r="E11" s="19" t="s">
        <v>11</v>
      </c>
      <c r="F11" s="19">
        <v>1</v>
      </c>
      <c r="G11" s="8"/>
      <c r="H11" s="8">
        <f t="shared" si="0"/>
        <v>0</v>
      </c>
      <c r="I11" s="12" t="s">
        <v>95</v>
      </c>
      <c r="J11" s="12"/>
    </row>
    <row r="12" spans="1:10" s="6" customFormat="1" ht="22.5" customHeight="1" x14ac:dyDescent="0.25">
      <c r="A12" s="7">
        <f t="shared" si="1"/>
        <v>10</v>
      </c>
      <c r="B12" s="19" t="s">
        <v>37</v>
      </c>
      <c r="C12" s="20" t="s">
        <v>38</v>
      </c>
      <c r="D12" s="5"/>
      <c r="E12" s="19" t="s">
        <v>11</v>
      </c>
      <c r="F12" s="19">
        <v>1</v>
      </c>
      <c r="G12" s="8"/>
      <c r="H12" s="8">
        <f t="shared" si="0"/>
        <v>0</v>
      </c>
      <c r="I12" s="12" t="s">
        <v>95</v>
      </c>
      <c r="J12" s="12"/>
    </row>
    <row r="13" spans="1:10" s="6" customFormat="1" ht="22.5" customHeight="1" x14ac:dyDescent="0.25">
      <c r="A13" s="7">
        <f t="shared" si="1"/>
        <v>11</v>
      </c>
      <c r="B13" s="19" t="s">
        <v>39</v>
      </c>
      <c r="C13" s="20" t="s">
        <v>32</v>
      </c>
      <c r="D13" s="5"/>
      <c r="E13" s="19" t="s">
        <v>11</v>
      </c>
      <c r="F13" s="19">
        <v>1</v>
      </c>
      <c r="G13" s="8"/>
      <c r="H13" s="8">
        <f t="shared" si="0"/>
        <v>0</v>
      </c>
      <c r="I13" s="12" t="s">
        <v>95</v>
      </c>
      <c r="J13" s="12"/>
    </row>
    <row r="14" spans="1:10" s="6" customFormat="1" ht="22.5" customHeight="1" x14ac:dyDescent="0.25">
      <c r="A14" s="7">
        <f t="shared" si="1"/>
        <v>12</v>
      </c>
      <c r="B14" s="19" t="s">
        <v>40</v>
      </c>
      <c r="C14" s="20" t="s">
        <v>41</v>
      </c>
      <c r="D14" s="5"/>
      <c r="E14" s="19" t="s">
        <v>42</v>
      </c>
      <c r="F14" s="19">
        <v>4</v>
      </c>
      <c r="G14" s="8"/>
      <c r="H14" s="8">
        <f t="shared" si="0"/>
        <v>0</v>
      </c>
      <c r="I14" s="12" t="s">
        <v>95</v>
      </c>
      <c r="J14" s="12"/>
    </row>
    <row r="15" spans="1:10" s="6" customFormat="1" ht="22.5" customHeight="1" x14ac:dyDescent="0.25">
      <c r="A15" s="7">
        <f t="shared" si="1"/>
        <v>13</v>
      </c>
      <c r="B15" s="19" t="s">
        <v>43</v>
      </c>
      <c r="C15" s="20" t="s">
        <v>44</v>
      </c>
      <c r="D15" s="5"/>
      <c r="E15" s="19" t="s">
        <v>42</v>
      </c>
      <c r="F15" s="19">
        <v>4</v>
      </c>
      <c r="G15" s="8"/>
      <c r="H15" s="8">
        <f t="shared" si="0"/>
        <v>0</v>
      </c>
      <c r="I15" s="12" t="s">
        <v>95</v>
      </c>
      <c r="J15" s="12"/>
    </row>
    <row r="16" spans="1:10" s="6" customFormat="1" ht="22.5" customHeight="1" x14ac:dyDescent="0.25">
      <c r="A16" s="7">
        <f t="shared" si="1"/>
        <v>14</v>
      </c>
      <c r="B16" s="19" t="s">
        <v>45</v>
      </c>
      <c r="C16" s="20" t="s">
        <v>46</v>
      </c>
      <c r="D16" s="5"/>
      <c r="E16" s="19" t="s">
        <v>42</v>
      </c>
      <c r="F16" s="19">
        <v>3</v>
      </c>
      <c r="G16" s="8"/>
      <c r="H16" s="8">
        <f t="shared" si="0"/>
        <v>0</v>
      </c>
      <c r="I16" s="12" t="s">
        <v>95</v>
      </c>
      <c r="J16" s="12"/>
    </row>
    <row r="17" spans="1:10" s="6" customFormat="1" ht="22.5" customHeight="1" x14ac:dyDescent="0.25">
      <c r="A17" s="7">
        <f t="shared" si="1"/>
        <v>15</v>
      </c>
      <c r="B17" s="19" t="s">
        <v>47</v>
      </c>
      <c r="C17" s="20" t="s">
        <v>48</v>
      </c>
      <c r="D17" s="5"/>
      <c r="E17" s="19" t="s">
        <v>49</v>
      </c>
      <c r="F17" s="19">
        <v>40</v>
      </c>
      <c r="G17" s="8"/>
      <c r="H17" s="8">
        <f t="shared" si="0"/>
        <v>0</v>
      </c>
      <c r="I17" s="12" t="s">
        <v>95</v>
      </c>
      <c r="J17" s="12"/>
    </row>
    <row r="18" spans="1:10" s="6" customFormat="1" ht="22.5" customHeight="1" x14ac:dyDescent="0.25">
      <c r="A18" s="7">
        <f t="shared" si="1"/>
        <v>16</v>
      </c>
      <c r="B18" s="19" t="s">
        <v>50</v>
      </c>
      <c r="C18" s="20" t="s">
        <v>48</v>
      </c>
      <c r="D18" s="5"/>
      <c r="E18" s="19" t="s">
        <v>49</v>
      </c>
      <c r="F18" s="19">
        <v>60</v>
      </c>
      <c r="G18" s="8"/>
      <c r="H18" s="8">
        <f t="shared" si="0"/>
        <v>0</v>
      </c>
      <c r="I18" s="12" t="s">
        <v>95</v>
      </c>
      <c r="J18" s="12"/>
    </row>
    <row r="19" spans="1:10" s="6" customFormat="1" ht="30.75" customHeight="1" x14ac:dyDescent="0.25">
      <c r="A19" s="7">
        <f t="shared" si="1"/>
        <v>17</v>
      </c>
      <c r="B19" s="19" t="s">
        <v>51</v>
      </c>
      <c r="C19" s="20" t="s">
        <v>52</v>
      </c>
      <c r="D19" s="5"/>
      <c r="E19" s="19" t="s">
        <v>53</v>
      </c>
      <c r="F19" s="19">
        <v>12</v>
      </c>
      <c r="G19" s="8"/>
      <c r="H19" s="8">
        <f t="shared" si="0"/>
        <v>0</v>
      </c>
      <c r="I19" s="12" t="s">
        <v>95</v>
      </c>
      <c r="J19" s="12"/>
    </row>
    <row r="20" spans="1:10" s="6" customFormat="1" ht="34.5" customHeight="1" x14ac:dyDescent="0.25">
      <c r="A20" s="7">
        <f t="shared" si="1"/>
        <v>18</v>
      </c>
      <c r="B20" s="19" t="s">
        <v>54</v>
      </c>
      <c r="C20" s="20" t="s">
        <v>55</v>
      </c>
      <c r="D20" s="5"/>
      <c r="E20" s="19" t="s">
        <v>53</v>
      </c>
      <c r="F20" s="19">
        <v>8</v>
      </c>
      <c r="G20" s="8"/>
      <c r="H20" s="8">
        <f t="shared" si="0"/>
        <v>0</v>
      </c>
      <c r="I20" s="12" t="s">
        <v>95</v>
      </c>
      <c r="J20" s="12"/>
    </row>
    <row r="21" spans="1:10" s="6" customFormat="1" ht="22.5" customHeight="1" x14ac:dyDescent="0.25">
      <c r="A21" s="7">
        <f t="shared" si="1"/>
        <v>19</v>
      </c>
      <c r="B21" s="19" t="s">
        <v>56</v>
      </c>
      <c r="C21" s="20" t="s">
        <v>57</v>
      </c>
      <c r="D21" s="5"/>
      <c r="E21" s="19" t="s">
        <v>42</v>
      </c>
      <c r="F21" s="19">
        <v>20</v>
      </c>
      <c r="G21" s="8"/>
      <c r="H21" s="8">
        <f t="shared" si="0"/>
        <v>0</v>
      </c>
      <c r="I21" s="12" t="s">
        <v>95</v>
      </c>
      <c r="J21" s="12"/>
    </row>
    <row r="22" spans="1:10" s="6" customFormat="1" ht="35.25" customHeight="1" x14ac:dyDescent="0.25">
      <c r="A22" s="7">
        <f t="shared" si="1"/>
        <v>20</v>
      </c>
      <c r="B22" s="19" t="s">
        <v>58</v>
      </c>
      <c r="C22" s="20" t="s">
        <v>59</v>
      </c>
      <c r="D22" s="5"/>
      <c r="E22" s="19" t="s">
        <v>60</v>
      </c>
      <c r="F22" s="19">
        <v>20</v>
      </c>
      <c r="G22" s="8"/>
      <c r="H22" s="8">
        <f t="shared" si="0"/>
        <v>0</v>
      </c>
      <c r="I22" s="12" t="s">
        <v>95</v>
      </c>
      <c r="J22" s="12"/>
    </row>
    <row r="23" spans="1:10" s="6" customFormat="1" ht="36.75" customHeight="1" x14ac:dyDescent="0.25">
      <c r="A23" s="7">
        <f t="shared" si="1"/>
        <v>21</v>
      </c>
      <c r="B23" s="19" t="s">
        <v>61</v>
      </c>
      <c r="C23" s="20" t="s">
        <v>62</v>
      </c>
      <c r="D23" s="5"/>
      <c r="E23" s="19" t="s">
        <v>60</v>
      </c>
      <c r="F23" s="19">
        <v>20</v>
      </c>
      <c r="G23" s="8"/>
      <c r="H23" s="8">
        <f t="shared" si="0"/>
        <v>0</v>
      </c>
      <c r="I23" s="12" t="s">
        <v>95</v>
      </c>
      <c r="J23" s="12"/>
    </row>
    <row r="24" spans="1:10" s="6" customFormat="1" ht="22.5" customHeight="1" x14ac:dyDescent="0.25">
      <c r="A24" s="7">
        <f t="shared" si="1"/>
        <v>22</v>
      </c>
      <c r="B24" s="19" t="s">
        <v>63</v>
      </c>
      <c r="C24" s="20" t="s">
        <v>64</v>
      </c>
      <c r="D24" s="5"/>
      <c r="E24" s="19" t="s">
        <v>42</v>
      </c>
      <c r="F24" s="19">
        <v>10</v>
      </c>
      <c r="G24" s="8"/>
      <c r="H24" s="8">
        <f t="shared" si="0"/>
        <v>0</v>
      </c>
      <c r="I24" s="12" t="s">
        <v>95</v>
      </c>
      <c r="J24" s="12"/>
    </row>
    <row r="25" spans="1:10" s="6" customFormat="1" ht="22.5" customHeight="1" x14ac:dyDescent="0.25">
      <c r="A25" s="7">
        <f t="shared" si="1"/>
        <v>23</v>
      </c>
      <c r="B25" s="19" t="s">
        <v>65</v>
      </c>
      <c r="C25" s="20" t="s">
        <v>66</v>
      </c>
      <c r="D25" s="5"/>
      <c r="E25" s="19" t="s">
        <v>16</v>
      </c>
      <c r="F25" s="19">
        <v>40</v>
      </c>
      <c r="G25" s="8"/>
      <c r="H25" s="8">
        <f t="shared" si="0"/>
        <v>0</v>
      </c>
      <c r="I25" s="12" t="s">
        <v>95</v>
      </c>
      <c r="J25" s="12"/>
    </row>
    <row r="26" spans="1:10" s="6" customFormat="1" ht="22.5" customHeight="1" x14ac:dyDescent="0.25">
      <c r="A26" s="7">
        <f t="shared" si="1"/>
        <v>24</v>
      </c>
      <c r="B26" s="19" t="s">
        <v>67</v>
      </c>
      <c r="C26" s="20" t="s">
        <v>68</v>
      </c>
      <c r="D26" s="5"/>
      <c r="E26" s="19" t="s">
        <v>42</v>
      </c>
      <c r="F26" s="19">
        <v>100</v>
      </c>
      <c r="G26" s="8"/>
      <c r="H26" s="8">
        <f t="shared" si="0"/>
        <v>0</v>
      </c>
      <c r="I26" s="12" t="s">
        <v>95</v>
      </c>
      <c r="J26" s="12"/>
    </row>
    <row r="27" spans="1:10" s="6" customFormat="1" ht="22.5" customHeight="1" x14ac:dyDescent="0.25">
      <c r="A27" s="7">
        <f t="shared" si="1"/>
        <v>25</v>
      </c>
      <c r="B27" s="19" t="s">
        <v>69</v>
      </c>
      <c r="C27" s="20" t="s">
        <v>70</v>
      </c>
      <c r="D27" s="5"/>
      <c r="E27" s="19" t="s">
        <v>42</v>
      </c>
      <c r="F27" s="19">
        <v>200</v>
      </c>
      <c r="G27" s="8"/>
      <c r="H27" s="8">
        <f t="shared" si="0"/>
        <v>0</v>
      </c>
      <c r="I27" s="12" t="s">
        <v>95</v>
      </c>
      <c r="J27" s="12"/>
    </row>
    <row r="28" spans="1:10" s="6" customFormat="1" ht="22.5" customHeight="1" x14ac:dyDescent="0.25">
      <c r="A28" s="7">
        <f t="shared" si="1"/>
        <v>26</v>
      </c>
      <c r="B28" s="19" t="s">
        <v>71</v>
      </c>
      <c r="C28" s="20" t="s">
        <v>72</v>
      </c>
      <c r="D28" s="5"/>
      <c r="E28" s="19" t="s">
        <v>73</v>
      </c>
      <c r="F28" s="19">
        <v>2</v>
      </c>
      <c r="G28" s="8"/>
      <c r="H28" s="8">
        <f t="shared" si="0"/>
        <v>0</v>
      </c>
      <c r="I28" s="12" t="s">
        <v>95</v>
      </c>
      <c r="J28" s="12"/>
    </row>
    <row r="29" spans="1:10" s="6" customFormat="1" ht="22.5" customHeight="1" x14ac:dyDescent="0.25">
      <c r="A29" s="7">
        <f t="shared" si="1"/>
        <v>27</v>
      </c>
      <c r="B29" s="19" t="s">
        <v>74</v>
      </c>
      <c r="C29" s="20" t="s">
        <v>75</v>
      </c>
      <c r="D29" s="5"/>
      <c r="E29" s="19" t="s">
        <v>76</v>
      </c>
      <c r="F29" s="19">
        <v>50</v>
      </c>
      <c r="G29" s="8"/>
      <c r="H29" s="8">
        <f t="shared" si="0"/>
        <v>0</v>
      </c>
      <c r="I29" s="12" t="s">
        <v>95</v>
      </c>
      <c r="J29" s="12"/>
    </row>
    <row r="30" spans="1:10" s="6" customFormat="1" ht="22.5" customHeight="1" x14ac:dyDescent="0.25">
      <c r="A30" s="7">
        <f t="shared" si="1"/>
        <v>28</v>
      </c>
      <c r="B30" s="19" t="s">
        <v>77</v>
      </c>
      <c r="C30" s="20" t="s">
        <v>75</v>
      </c>
      <c r="D30" s="5"/>
      <c r="E30" s="19" t="s">
        <v>76</v>
      </c>
      <c r="F30" s="19">
        <v>50</v>
      </c>
      <c r="G30" s="8"/>
      <c r="H30" s="8">
        <f t="shared" si="0"/>
        <v>0</v>
      </c>
      <c r="I30" s="12" t="s">
        <v>95</v>
      </c>
      <c r="J30" s="12"/>
    </row>
    <row r="31" spans="1:10" s="6" customFormat="1" ht="22.5" customHeight="1" x14ac:dyDescent="0.25">
      <c r="A31" s="7">
        <f t="shared" si="1"/>
        <v>29</v>
      </c>
      <c r="B31" s="19" t="s">
        <v>78</v>
      </c>
      <c r="C31" s="20" t="s">
        <v>79</v>
      </c>
      <c r="D31" s="5"/>
      <c r="E31" s="19" t="s">
        <v>73</v>
      </c>
      <c r="F31" s="19">
        <v>10</v>
      </c>
      <c r="G31" s="8"/>
      <c r="H31" s="8">
        <f t="shared" si="0"/>
        <v>0</v>
      </c>
      <c r="I31" s="12" t="s">
        <v>95</v>
      </c>
      <c r="J31" s="12"/>
    </row>
    <row r="32" spans="1:10" s="6" customFormat="1" ht="22.5" customHeight="1" x14ac:dyDescent="0.25">
      <c r="A32" s="7">
        <f t="shared" si="1"/>
        <v>30</v>
      </c>
      <c r="B32" s="19" t="s">
        <v>80</v>
      </c>
      <c r="C32" s="20" t="s">
        <v>81</v>
      </c>
      <c r="D32" s="5"/>
      <c r="E32" s="19" t="s">
        <v>42</v>
      </c>
      <c r="F32" s="19">
        <v>10</v>
      </c>
      <c r="G32" s="8"/>
      <c r="H32" s="8">
        <f t="shared" si="0"/>
        <v>0</v>
      </c>
      <c r="I32" s="12" t="s">
        <v>95</v>
      </c>
      <c r="J32" s="12"/>
    </row>
    <row r="33" spans="1:10" s="6" customFormat="1" ht="22.5" customHeight="1" x14ac:dyDescent="0.25">
      <c r="A33" s="7">
        <f t="shared" si="1"/>
        <v>31</v>
      </c>
      <c r="B33" s="19" t="s">
        <v>82</v>
      </c>
      <c r="C33" s="20" t="s">
        <v>83</v>
      </c>
      <c r="D33" s="5"/>
      <c r="E33" s="19" t="s">
        <v>42</v>
      </c>
      <c r="F33" s="19">
        <v>3</v>
      </c>
      <c r="G33" s="8"/>
      <c r="H33" s="8">
        <f t="shared" si="0"/>
        <v>0</v>
      </c>
      <c r="I33" s="12" t="s">
        <v>95</v>
      </c>
      <c r="J33" s="12"/>
    </row>
    <row r="34" spans="1:10" s="6" customFormat="1" ht="22.5" customHeight="1" x14ac:dyDescent="0.25">
      <c r="A34" s="7">
        <f t="shared" si="1"/>
        <v>32</v>
      </c>
      <c r="B34" s="19" t="s">
        <v>84</v>
      </c>
      <c r="C34" s="20" t="s">
        <v>85</v>
      </c>
      <c r="D34" s="5"/>
      <c r="E34" s="19" t="s">
        <v>42</v>
      </c>
      <c r="F34" s="19">
        <v>10</v>
      </c>
      <c r="G34" s="8"/>
      <c r="H34" s="8">
        <f t="shared" si="0"/>
        <v>0</v>
      </c>
      <c r="I34" s="12" t="s">
        <v>95</v>
      </c>
      <c r="J34" s="12"/>
    </row>
    <row r="35" spans="1:10" s="6" customFormat="1" ht="22.5" customHeight="1" x14ac:dyDescent="0.25">
      <c r="A35" s="7">
        <f t="shared" si="1"/>
        <v>33</v>
      </c>
      <c r="B35" s="19" t="s">
        <v>86</v>
      </c>
      <c r="C35" s="20" t="s">
        <v>87</v>
      </c>
      <c r="D35" s="5"/>
      <c r="E35" s="19" t="s">
        <v>76</v>
      </c>
      <c r="F35" s="19">
        <v>30</v>
      </c>
      <c r="G35" s="8"/>
      <c r="H35" s="8">
        <f t="shared" si="0"/>
        <v>0</v>
      </c>
      <c r="I35" s="12" t="s">
        <v>95</v>
      </c>
      <c r="J35" s="12"/>
    </row>
    <row r="36" spans="1:10" s="6" customFormat="1" ht="39" customHeight="1" x14ac:dyDescent="0.25">
      <c r="A36" s="7">
        <f t="shared" si="1"/>
        <v>34</v>
      </c>
      <c r="B36" s="19" t="s">
        <v>88</v>
      </c>
      <c r="C36" s="20" t="s">
        <v>89</v>
      </c>
      <c r="D36" s="5"/>
      <c r="E36" s="19" t="s">
        <v>11</v>
      </c>
      <c r="F36" s="19">
        <v>1</v>
      </c>
      <c r="G36" s="8"/>
      <c r="H36" s="8">
        <f t="shared" si="0"/>
        <v>0</v>
      </c>
      <c r="I36" s="12" t="s">
        <v>95</v>
      </c>
      <c r="J36" s="12"/>
    </row>
    <row r="37" spans="1:10" s="6" customFormat="1" ht="22.5" customHeight="1" x14ac:dyDescent="0.25">
      <c r="A37" s="7">
        <f t="shared" si="1"/>
        <v>35</v>
      </c>
      <c r="B37" s="13" t="s">
        <v>90</v>
      </c>
      <c r="C37" s="14" t="s">
        <v>91</v>
      </c>
      <c r="D37" s="5"/>
      <c r="E37" s="8" t="s">
        <v>11</v>
      </c>
      <c r="F37" s="19">
        <v>1</v>
      </c>
      <c r="G37" s="8"/>
      <c r="H37" s="8">
        <f t="shared" si="0"/>
        <v>0</v>
      </c>
      <c r="I37" s="12" t="s">
        <v>96</v>
      </c>
      <c r="J37" s="12"/>
    </row>
    <row r="38" spans="1:10" s="6" customFormat="1" ht="22.5" customHeight="1" x14ac:dyDescent="0.25">
      <c r="A38" s="7">
        <f t="shared" si="1"/>
        <v>36</v>
      </c>
      <c r="B38" s="8" t="s">
        <v>97</v>
      </c>
      <c r="C38" s="9" t="s">
        <v>18</v>
      </c>
      <c r="D38" s="5"/>
      <c r="E38" s="8" t="s">
        <v>11</v>
      </c>
      <c r="F38" s="19">
        <v>2</v>
      </c>
      <c r="G38" s="8"/>
      <c r="H38" s="8">
        <f t="shared" si="0"/>
        <v>0</v>
      </c>
      <c r="I38" s="8" t="s">
        <v>98</v>
      </c>
      <c r="J38" s="8"/>
    </row>
    <row r="39" spans="1:10" s="6" customFormat="1" ht="22.5" customHeight="1" x14ac:dyDescent="0.25">
      <c r="A39" s="7">
        <f t="shared" si="1"/>
        <v>37</v>
      </c>
      <c r="B39" s="8" t="s">
        <v>12</v>
      </c>
      <c r="C39" s="9" t="s">
        <v>19</v>
      </c>
      <c r="D39" s="5"/>
      <c r="E39" s="8" t="s">
        <v>11</v>
      </c>
      <c r="F39" s="19">
        <v>2</v>
      </c>
      <c r="G39" s="8"/>
      <c r="H39" s="8">
        <f t="shared" si="0"/>
        <v>0</v>
      </c>
      <c r="I39" s="8" t="s">
        <v>98</v>
      </c>
      <c r="J39" s="8"/>
    </row>
    <row r="40" spans="1:10" s="6" customFormat="1" ht="22.5" customHeight="1" x14ac:dyDescent="0.25">
      <c r="A40" s="7">
        <f t="shared" si="1"/>
        <v>38</v>
      </c>
      <c r="B40" s="8" t="s">
        <v>13</v>
      </c>
      <c r="C40" s="9" t="s">
        <v>20</v>
      </c>
      <c r="D40" s="5"/>
      <c r="E40" s="8" t="s">
        <v>11</v>
      </c>
      <c r="F40" s="19">
        <v>2</v>
      </c>
      <c r="G40" s="8"/>
      <c r="H40" s="8">
        <f t="shared" si="0"/>
        <v>0</v>
      </c>
      <c r="I40" s="8" t="s">
        <v>98</v>
      </c>
      <c r="J40" s="8"/>
    </row>
    <row r="41" spans="1:10" s="6" customFormat="1" ht="22.5" customHeight="1" x14ac:dyDescent="0.25">
      <c r="A41" s="7">
        <f t="shared" si="1"/>
        <v>39</v>
      </c>
      <c r="B41" s="8" t="s">
        <v>14</v>
      </c>
      <c r="C41" s="9" t="s">
        <v>20</v>
      </c>
      <c r="D41" s="5"/>
      <c r="E41" s="8" t="s">
        <v>16</v>
      </c>
      <c r="F41" s="19">
        <v>10</v>
      </c>
      <c r="G41" s="8"/>
      <c r="H41" s="8">
        <f t="shared" si="0"/>
        <v>0</v>
      </c>
      <c r="I41" s="8" t="s">
        <v>98</v>
      </c>
      <c r="J41" s="8"/>
    </row>
  </sheetData>
  <mergeCells count="1">
    <mergeCell ref="A1:J1"/>
  </mergeCells>
  <phoneticPr fontId="7" type="noConversion"/>
  <conditionalFormatting sqref="B3:B5">
    <cfRule type="duplicateValues" dxfId="17" priority="29"/>
  </conditionalFormatting>
  <conditionalFormatting sqref="B6:B7">
    <cfRule type="duplicateValues" dxfId="16" priority="20"/>
  </conditionalFormatting>
  <conditionalFormatting sqref="B8:B9">
    <cfRule type="duplicateValues" dxfId="15" priority="18"/>
  </conditionalFormatting>
  <conditionalFormatting sqref="B10:B11">
    <cfRule type="duplicateValues" dxfId="14" priority="16"/>
  </conditionalFormatting>
  <conditionalFormatting sqref="B12:B13">
    <cfRule type="duplicateValues" dxfId="13" priority="14"/>
  </conditionalFormatting>
  <conditionalFormatting sqref="B14:B15">
    <cfRule type="duplicateValues" dxfId="12" priority="12"/>
  </conditionalFormatting>
  <conditionalFormatting sqref="B16:B19">
    <cfRule type="duplicateValues" dxfId="11" priority="3"/>
  </conditionalFormatting>
  <conditionalFormatting sqref="B20">
    <cfRule type="duplicateValues" dxfId="10" priority="6"/>
  </conditionalFormatting>
  <conditionalFormatting sqref="C5">
    <cfRule type="duplicateValues" dxfId="9" priority="23"/>
  </conditionalFormatting>
  <conditionalFormatting sqref="C7">
    <cfRule type="duplicateValues" dxfId="8" priority="21"/>
  </conditionalFormatting>
  <conditionalFormatting sqref="C9">
    <cfRule type="duplicateValues" dxfId="7" priority="19"/>
  </conditionalFormatting>
  <conditionalFormatting sqref="C11">
    <cfRule type="duplicateValues" dxfId="6" priority="17"/>
  </conditionalFormatting>
  <conditionalFormatting sqref="C13">
    <cfRule type="duplicateValues" dxfId="5" priority="15"/>
  </conditionalFormatting>
  <conditionalFormatting sqref="C15">
    <cfRule type="duplicateValues" dxfId="4" priority="13"/>
  </conditionalFormatting>
  <conditionalFormatting sqref="C16">
    <cfRule type="duplicateValues" dxfId="3" priority="5"/>
  </conditionalFormatting>
  <conditionalFormatting sqref="C19">
    <cfRule type="duplicateValues" dxfId="2" priority="4"/>
  </conditionalFormatting>
  <conditionalFormatting sqref="C20">
    <cfRule type="duplicateValues" dxfId="1" priority="7"/>
  </conditionalFormatting>
  <conditionalFormatting sqref="C21:C22">
    <cfRule type="duplicateValues" dxfId="0" priority="28"/>
  </conditionalFormatting>
  <pageMargins left="0.511811023622047" right="0.511811023622047" top="0.35433070866141703" bottom="0.35433070866141703" header="0.31496062992126" footer="0.31496062992126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7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7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a9060</cp:lastModifiedBy>
  <dcterms:created xsi:type="dcterms:W3CDTF">2006-09-13T11:21:00Z</dcterms:created>
  <dcterms:modified xsi:type="dcterms:W3CDTF">2025-12-08T09:15:58Z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A4E9AEB48AC34FA18D661B6B8231830C_12</vt:lpwstr>
  </property>
  <property fmtid="{D5CDD505-2E9C-101B-9397-08002B2CF9AE}" pid="3" name="KSOProductBuildVer">
    <vt:lpwstr>2052-12.1.0.20305</vt:lpwstr>
  </property>
</Properties>
</file>